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35" windowWidth="14805" windowHeight="7770" activeTab="1"/>
  </bookViews>
  <sheets>
    <sheet name="2 кв. 2023" sheetId="1" r:id="rId1"/>
    <sheet name="3 кв. 2023" sheetId="2" r:id="rId2"/>
  </sheets>
  <definedNames>
    <definedName name="_xlfn.BAHTTEXT" hidden="1">#NAME?</definedName>
    <definedName name="_xlnm.Print_Titles" localSheetId="0">'2 кв. 2023'!$1:$3</definedName>
    <definedName name="_xlnm.Print_Titles" localSheetId="1">'3 кв. 2023'!$1:$3</definedName>
  </definedNames>
  <calcPr fullCalcOnLoad="1" refMode="R1C1"/>
</workbook>
</file>

<file path=xl/sharedStrings.xml><?xml version="1.0" encoding="utf-8"?>
<sst xmlns="http://schemas.openxmlformats.org/spreadsheetml/2006/main" count="572" uniqueCount="125">
  <si>
    <t>Наименование мероприятия</t>
  </si>
  <si>
    <t>№ п/п</t>
  </si>
  <si>
    <t>Исполнитель, участник муниципальной программы</t>
  </si>
  <si>
    <t>Источник финансирования</t>
  </si>
  <si>
    <t>Финансовые затраты, тыс.руб.</t>
  </si>
  <si>
    <t xml:space="preserve">Целевые показатели </t>
  </si>
  <si>
    <t>План</t>
  </si>
  <si>
    <t>Фактические расходы</t>
  </si>
  <si>
    <t>Кассовые расходы</t>
  </si>
  <si>
    <t>Наименование</t>
  </si>
  <si>
    <t>Всего</t>
  </si>
  <si>
    <t>ФБ</t>
  </si>
  <si>
    <t>РБ</t>
  </si>
  <si>
    <t>МБ</t>
  </si>
  <si>
    <t>ВБ</t>
  </si>
  <si>
    <t>Ед. изм.</t>
  </si>
  <si>
    <t>УО</t>
  </si>
  <si>
    <t>2.1.</t>
  </si>
  <si>
    <t>2.2.</t>
  </si>
  <si>
    <t>3.1.</t>
  </si>
  <si>
    <t>1.4</t>
  </si>
  <si>
    <t>Повышение активности участия граждан, общественных объединений в охране общественного порядка и профилактике правонарушений</t>
  </si>
  <si>
    <t>1.1.</t>
  </si>
  <si>
    <t xml:space="preserve">АД                                        </t>
  </si>
  <si>
    <t>количество погибших от противоправных посягательств (без учета погибших в ДТП)</t>
  </si>
  <si>
    <t>количество правонарушений, выявленных с участием народных дружин, общественных организаций правоохранительной направленности</t>
  </si>
  <si>
    <t>1.2.</t>
  </si>
  <si>
    <t>Выполнение мероприятий, направленных на профилактику мошенничеств (изготовление и распространение информационных материалов)</t>
  </si>
  <si>
    <t>МАУ «ИИЦ «Вологда-Портал»</t>
  </si>
  <si>
    <t>прирост (снижение) количества зарегистрированных преступлений на 1000 чел. по отношению к базовому году</t>
  </si>
  <si>
    <t>Предупреждение беспризорности, безнадзорности, профилактика правонарушений несовершеннолетних</t>
  </si>
  <si>
    <t>1.3.</t>
  </si>
  <si>
    <t xml:space="preserve">МБУ «МЦ «ГОР.
СОМ35»
                                       </t>
  </si>
  <si>
    <t>процент к предыдущему году</t>
  </si>
  <si>
    <t>Информационное освещение мероприятий профилактического характера, направленных на охрану общественного порядка и профилактику правонарушений, в том числе организуемых в рамках мероприятий, профилактических акций и операций</t>
  </si>
  <si>
    <t>1.4.</t>
  </si>
  <si>
    <t xml:space="preserve">МАУ «ИИЦ «Вологда-Портал»                                   </t>
  </si>
  <si>
    <t>1.5.</t>
  </si>
  <si>
    <t>Организация и проведение мониторинга доступа учащихся образовательных учреждений города к сайтам сети Интернет, содержащим информацию, причиняющую вред их здоровью</t>
  </si>
  <si>
    <t>1.6.</t>
  </si>
  <si>
    <t>Участие специалистов субъектов профилактики в межведомственных рейдах по семьям и несовершеннолетним, находящимся в социально-опасном положении</t>
  </si>
  <si>
    <t>1.7.</t>
  </si>
  <si>
    <t>Участие специалистов субъектов профилактики в проведении городских родительских собраний</t>
  </si>
  <si>
    <t>АД</t>
  </si>
  <si>
    <t>1.8.</t>
  </si>
  <si>
    <t>Проведение совещания «Межведомственное взаимодействие специалистов в организации профилактики безнадзорности и правонарушений среди несовершеннолетних»</t>
  </si>
  <si>
    <t>1.9.</t>
  </si>
  <si>
    <t>Проведение профилактических рейдов по местам отдыха молодежи</t>
  </si>
  <si>
    <t>1.10.</t>
  </si>
  <si>
    <t>Проведение в общеобразовательных учреждениях города Вологды совещаний по вопросам профилактики безнадзорности и правонарушений несовершеннолетних с участием специалистов субъектов профилактики</t>
  </si>
  <si>
    <t>УО, АД</t>
  </si>
  <si>
    <t>1.11.</t>
  </si>
  <si>
    <t>Проведение профилактической работы с несовершеннолетними и их родителями по разъяснению ответственности за нарушение уголовного и административного законодательства</t>
  </si>
  <si>
    <t>1.12.</t>
  </si>
  <si>
    <t>Проведение в общеобразовательных учреждениях города Вологды спортивных соревнований, турниров, конкурсов, викторин, акций, иных мероприятий, направленных на формирование у детей и подростков заинтересованности в ведении здорового образа жизни с максимальным охватом обучающихся, их родителей</t>
  </si>
  <si>
    <t xml:space="preserve"> Повышение эффективности охраны общественного порядка и обеспечения общественной безопасности, привлечение общественности к участию в охране общественного порядка, профилактика правонарушений и преступлений, в том числе совершаемых несовершеннолетними</t>
  </si>
  <si>
    <t>1.</t>
  </si>
  <si>
    <t>2.</t>
  </si>
  <si>
    <t>Повышение эффективности работы по выявлению, предупреждению и профилактике правонарушений, совершаемых на улицах и в других общественных местах, участие в профилактике терроризма и экстремизма</t>
  </si>
  <si>
    <t>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«Безопасный город»)</t>
  </si>
  <si>
    <t>МКУ «СГХ»</t>
  </si>
  <si>
    <t>количество дополнительно установленных камер видеонаблюдения правоохранительного сегмента АПК «Безопасный город»</t>
  </si>
  <si>
    <t>количество обслуживаемых функционирующих камер видеонаблюдения правоохранительного сегмента АПК «Безопасный город»</t>
  </si>
  <si>
    <t>Выполнение мероприятий по добровольной сдаче незаконно хранящегося оружия, боеприпасов, взрывчатых веществ и устройств</t>
  </si>
  <si>
    <t>доля положительно рассмотренных заявлений граждан о выплате вознаграждения за добровольную сдачу незаконно хранящегося оружия, боеприпасов, взрывчатых веществ и устройств</t>
  </si>
  <si>
    <t>2.3.</t>
  </si>
  <si>
    <t>Выполнение мероприятий по антитеррористической защищенности мест массового пребывания людей</t>
  </si>
  <si>
    <t>3.</t>
  </si>
  <si>
    <t>Повышение эффективности обеспечения пожарной безопасности</t>
  </si>
  <si>
    <t xml:space="preserve">Выполнение мероприятий, направленных на обеспечение пожарной безопасности
</t>
  </si>
  <si>
    <t>МКУ «ЦГЗ г. Вологды»</t>
  </si>
  <si>
    <t>4.</t>
  </si>
  <si>
    <t>Создание условий для противодействия росту незаконного распространения и немедицинского потребления наркотических средств и психотропных веществ на территории городского округа города Вологды</t>
  </si>
  <si>
    <t>4.1.</t>
  </si>
  <si>
    <t>Проведение мероприятий по профилактике немедицинского потребления наркотических средств и психотропных веществ</t>
  </si>
  <si>
    <t>УИОС, УКИН, УФКМС</t>
  </si>
  <si>
    <t xml:space="preserve">доля выявленных несовершеннолетних граждан, допускающих употребление психоактивных веществ, охваченных профилактическими мероприятиями </t>
  </si>
  <si>
    <t>4.2.</t>
  </si>
  <si>
    <t>Организация и проведение профилактической работы с обучающимися, в том числе с подростками группы социального риска</t>
  </si>
  <si>
    <t xml:space="preserve">4.3. </t>
  </si>
  <si>
    <t>Подготовка и повышение квалификации специалистов муниципальных учреждений по вопросам профилактики немедицинского потребления наркотических средств и психотропных веществ</t>
  </si>
  <si>
    <t>доля выявленных несовершеннолетних граждан, допускающих употребление психоактивных веществ, охваченных профилактическими мероприятиями</t>
  </si>
  <si>
    <t>4.4.</t>
  </si>
  <si>
    <t>Проведение тренингов для волонтеров (добровольцев) по вопросам профилактики немедицинского потребления наркотических средств и психотропных веществ</t>
  </si>
  <si>
    <t>УИОС, МБУ «МЦ «ГОР.СОМ 35»</t>
  </si>
  <si>
    <t>4.5.</t>
  </si>
  <si>
    <t>Изготовление информационных материалов по профилактике незаконного распространения и немедицинского потребления наркотических средств и психотропных веществ и размещение их в СМИ, в информационно-телекоммуникационной сети «Интернет»</t>
  </si>
  <si>
    <t>количество информационных материалов по профилактике незаконного распространения и немедицинского потребления наркотических средств и психотропных веществ, размещенных в СМИ и информационно-телекоммуникационной сети «Интернет»</t>
  </si>
  <si>
    <t>5.</t>
  </si>
  <si>
    <t>Повышение уровня безопасности жизнедеятельности населения городского округа города Вологды</t>
  </si>
  <si>
    <t>Проведение мероприятий МКУ «ЦГЗ г.Вологды» по обеспечению безопасности жизнедеятельности населения на территории городского округа города Вологды</t>
  </si>
  <si>
    <t>5.1.</t>
  </si>
  <si>
    <t>доля выполнения заявок на обслуживание опасных производственных объектов</t>
  </si>
  <si>
    <t xml:space="preserve">доля проведенных обучений по вопросам гражданской обороны, предупреждения и ликвидации чрезвычайных ситуаций </t>
  </si>
  <si>
    <t>количество проведенных заседаний Комиссий по предупреждению и ликвидации чрезвычайных ситуаций и обеспечению пожарной безопасности Администрации города Вологды</t>
  </si>
  <si>
    <t>6.</t>
  </si>
  <si>
    <t>Обеспечение исполнения органами местного самоуправления городского округа города Вологды возложенных полномочий</t>
  </si>
  <si>
    <t>Обеспечение выполнения функций Административного департамента Администрации города Вологды</t>
  </si>
  <si>
    <t>степень выполнения графика реализации муниципальной программы</t>
  </si>
  <si>
    <t xml:space="preserve">Используемые сокращения:
АД – Административный департамент Администрации города Вологды;
УИОС – Управление информации и общественных связей Администрации города Вологды;
УО – Управление образования Администрации города Вологды;
УКИН – Управление культуры и историко-культурного наследия Администрации города Вологды;
УФКМС – Управление физической культуры и массового спорта Администрации города Вологды;
МКУ «СГХ» – муниципальное казенное учреждение «Служба городского хозяйства»;
МКУ «ЦГЗ г. Вологды» – муниципальное казенное учреждение «Центр гражданской защиты города Вологды»;
МАУ «ИИЦ «Вологда-Портал» – муниципальное автономное учреждение «Информационно-издательский центр «Вологда-Портал»;
МБУ «МЦ «ГОР.СОМ 35» – муниципальное бюджетное учреждение «Молодежный центр «ГОР.СОМ 35».
</t>
  </si>
  <si>
    <t>снижение количества пострадавших от пожаров на 10 тысяч человек населения города Вологды</t>
  </si>
  <si>
    <t>человек</t>
  </si>
  <si>
    <t>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</t>
  </si>
  <si>
    <t>количество размещенных информационных материалов по профилактике незаконного распространения и немедицинского потребления наркотических средств и психотропных веществ</t>
  </si>
  <si>
    <t>ИТОГО:</t>
  </si>
  <si>
    <t>процент</t>
  </si>
  <si>
    <t>единица</t>
  </si>
  <si>
    <t>количество мест массового пребывания людей, соответствующих законодательству по антитеррористической защищенности объектов</t>
  </si>
  <si>
    <t>количество преступлений, совершенных несовершеннолетними</t>
  </si>
  <si>
    <t>количество несовершеннолетних, состоящих на профилактическом учете, охваченных организованным летним отдыхом</t>
  </si>
  <si>
    <t>6.1.</t>
  </si>
  <si>
    <t>1.13.</t>
  </si>
  <si>
    <t>Приобретение нежилых помещений для размещения участковых пунктов полиции</t>
  </si>
  <si>
    <t xml:space="preserve">Заместитель Мэра города Вологды 
начальника Административного департамента
Администрации города Вологды                                                                                 
</t>
  </si>
  <si>
    <t xml:space="preserve"> А.Н. Никитин</t>
  </si>
  <si>
    <t xml:space="preserve">2533
</t>
  </si>
  <si>
    <t xml:space="preserve">96,8
</t>
  </si>
  <si>
    <t>План 2023 год</t>
  </si>
  <si>
    <t>МКУ «ЦГЗ г. Вологды», МКУ «СГХ»</t>
  </si>
  <si>
    <t>Обеспечение антитеррористической защищенности объектов транспортной инфраструктуры</t>
  </si>
  <si>
    <t>2.4.</t>
  </si>
  <si>
    <t>Информация
о выполнении мероприятий муниципальной программы «Обеспечение общественной безопасности» за 6 месяцев 2023 года</t>
  </si>
  <si>
    <t>Факт 6 месяцев 2023 года</t>
  </si>
  <si>
    <t>Информация
о выполнении мероприятий муниципальной программы «Обеспечение общественной безопасности» за 9 месяцев 2023 года</t>
  </si>
  <si>
    <t>Факт 9 месяцев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</si>
</sst>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;[Red]\-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177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/>
    </xf>
    <xf numFmtId="177" fontId="3" fillId="0" borderId="11" xfId="0" applyNumberFormat="1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/>
    </xf>
    <xf numFmtId="0" fontId="0" fillId="32" borderId="0" xfId="0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40" fillId="0" borderId="10" xfId="0" applyNumberFormat="1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/>
    </xf>
    <xf numFmtId="0" fontId="40" fillId="0" borderId="13" xfId="0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view="pageBreakPreview" zoomScaleNormal="85" zoomScaleSheetLayoutView="100" workbookViewId="0" topLeftCell="A1">
      <selection activeCell="A1" sqref="A1:A16384"/>
    </sheetView>
  </sheetViews>
  <sheetFormatPr defaultColWidth="9.140625" defaultRowHeight="15"/>
  <cols>
    <col min="1" max="1" width="5.57421875" style="1" customWidth="1"/>
    <col min="2" max="2" width="44.7109375" style="1" customWidth="1"/>
    <col min="3" max="3" width="14.8515625" style="1" customWidth="1"/>
    <col min="4" max="4" width="15.421875" style="1" customWidth="1"/>
    <col min="5" max="5" width="14.57421875" style="1" customWidth="1"/>
    <col min="6" max="6" width="15.8515625" style="1" customWidth="1"/>
    <col min="7" max="7" width="13.8515625" style="1" customWidth="1"/>
    <col min="8" max="8" width="38.00390625" style="1" customWidth="1"/>
    <col min="9" max="9" width="10.140625" style="1" customWidth="1"/>
    <col min="10" max="10" width="10.57421875" style="1" customWidth="1"/>
    <col min="11" max="11" width="10.140625" style="1" customWidth="1"/>
    <col min="12" max="16384" width="9.140625" style="1" customWidth="1"/>
  </cols>
  <sheetData>
    <row r="1" spans="2:11" ht="42.75" customHeight="1">
      <c r="B1" s="40" t="s">
        <v>121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18" t="s">
        <v>1</v>
      </c>
      <c r="B2" s="18" t="s">
        <v>0</v>
      </c>
      <c r="C2" s="18" t="s">
        <v>2</v>
      </c>
      <c r="D2" s="18" t="s">
        <v>3</v>
      </c>
      <c r="E2" s="18" t="s">
        <v>4</v>
      </c>
      <c r="F2" s="18"/>
      <c r="G2" s="18"/>
      <c r="H2" s="18" t="s">
        <v>5</v>
      </c>
      <c r="I2" s="18"/>
      <c r="J2" s="18"/>
      <c r="K2" s="18"/>
    </row>
    <row r="3" spans="1:11" ht="45">
      <c r="A3" s="18"/>
      <c r="B3" s="18"/>
      <c r="C3" s="18"/>
      <c r="D3" s="18"/>
      <c r="E3" s="3" t="s">
        <v>6</v>
      </c>
      <c r="F3" s="3" t="s">
        <v>7</v>
      </c>
      <c r="G3" s="3" t="s">
        <v>8</v>
      </c>
      <c r="H3" s="3" t="s">
        <v>9</v>
      </c>
      <c r="I3" s="3" t="s">
        <v>15</v>
      </c>
      <c r="J3" s="3" t="s">
        <v>117</v>
      </c>
      <c r="K3" s="3" t="s">
        <v>122</v>
      </c>
    </row>
    <row r="4" spans="1:11" ht="33.75" customHeight="1">
      <c r="A4" s="3" t="s">
        <v>56</v>
      </c>
      <c r="B4" s="18" t="s">
        <v>55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21.75" customHeight="1">
      <c r="A5" s="19" t="s">
        <v>22</v>
      </c>
      <c r="B5" s="18" t="s">
        <v>21</v>
      </c>
      <c r="C5" s="39" t="s">
        <v>23</v>
      </c>
      <c r="D5" s="3" t="s">
        <v>10</v>
      </c>
      <c r="E5" s="5">
        <f>SUM(E6:E9)</f>
        <v>5998</v>
      </c>
      <c r="F5" s="5">
        <f>SUM(F6:F9)</f>
        <v>2495</v>
      </c>
      <c r="G5" s="5">
        <f>SUM(G6:G9)</f>
        <v>2495</v>
      </c>
      <c r="H5" s="18" t="s">
        <v>24</v>
      </c>
      <c r="I5" s="18" t="s">
        <v>105</v>
      </c>
      <c r="J5" s="18">
        <v>93.1</v>
      </c>
      <c r="K5" s="18">
        <v>76.5</v>
      </c>
    </row>
    <row r="6" spans="1:11" ht="27.75" customHeight="1">
      <c r="A6" s="20"/>
      <c r="B6" s="18"/>
      <c r="C6" s="39"/>
      <c r="D6" s="3" t="s">
        <v>11</v>
      </c>
      <c r="E6" s="5">
        <v>0</v>
      </c>
      <c r="F6" s="5">
        <v>0</v>
      </c>
      <c r="G6" s="5">
        <v>0</v>
      </c>
      <c r="H6" s="18"/>
      <c r="I6" s="18"/>
      <c r="J6" s="18"/>
      <c r="K6" s="18"/>
    </row>
    <row r="7" spans="1:11" ht="30.75" customHeight="1">
      <c r="A7" s="20"/>
      <c r="B7" s="18"/>
      <c r="C7" s="39"/>
      <c r="D7" s="3" t="s">
        <v>12</v>
      </c>
      <c r="E7" s="5">
        <v>0</v>
      </c>
      <c r="F7" s="5">
        <v>0</v>
      </c>
      <c r="G7" s="5">
        <v>0</v>
      </c>
      <c r="H7" s="21" t="s">
        <v>25</v>
      </c>
      <c r="I7" s="18" t="s">
        <v>106</v>
      </c>
      <c r="J7" s="18" t="s">
        <v>115</v>
      </c>
      <c r="K7" s="18">
        <v>1938</v>
      </c>
    </row>
    <row r="8" spans="1:11" ht="30.75" customHeight="1">
      <c r="A8" s="20"/>
      <c r="B8" s="18"/>
      <c r="C8" s="39"/>
      <c r="D8" s="3" t="s">
        <v>13</v>
      </c>
      <c r="E8" s="5">
        <v>5998</v>
      </c>
      <c r="F8" s="5">
        <v>2495</v>
      </c>
      <c r="G8" s="5">
        <v>2495</v>
      </c>
      <c r="H8" s="21"/>
      <c r="I8" s="18"/>
      <c r="J8" s="18"/>
      <c r="K8" s="18"/>
    </row>
    <row r="9" spans="1:11" ht="15">
      <c r="A9" s="20"/>
      <c r="B9" s="18"/>
      <c r="C9" s="39"/>
      <c r="D9" s="3" t="s">
        <v>14</v>
      </c>
      <c r="E9" s="5">
        <v>0</v>
      </c>
      <c r="F9" s="5">
        <v>0</v>
      </c>
      <c r="G9" s="5">
        <v>0</v>
      </c>
      <c r="H9" s="18" t="s">
        <v>29</v>
      </c>
      <c r="I9" s="18" t="s">
        <v>105</v>
      </c>
      <c r="J9" s="18" t="s">
        <v>116</v>
      </c>
      <c r="K9" s="18">
        <v>115.1</v>
      </c>
    </row>
    <row r="10" spans="1:11" ht="15" customHeight="1">
      <c r="A10" s="19" t="s">
        <v>26</v>
      </c>
      <c r="B10" s="18" t="s">
        <v>27</v>
      </c>
      <c r="C10" s="18" t="s">
        <v>28</v>
      </c>
      <c r="D10" s="3" t="s">
        <v>10</v>
      </c>
      <c r="E10" s="5">
        <f>SUM(E11:E14)</f>
        <v>200</v>
      </c>
      <c r="F10" s="5">
        <f>SUM(F11:F14)</f>
        <v>74.1</v>
      </c>
      <c r="G10" s="5">
        <f>SUM(G11:G14)</f>
        <v>74.1</v>
      </c>
      <c r="H10" s="18"/>
      <c r="I10" s="18"/>
      <c r="J10" s="18"/>
      <c r="K10" s="18"/>
    </row>
    <row r="11" spans="1:11" ht="15">
      <c r="A11" s="20"/>
      <c r="B11" s="18"/>
      <c r="C11" s="18"/>
      <c r="D11" s="3" t="s">
        <v>11</v>
      </c>
      <c r="E11" s="5">
        <v>0</v>
      </c>
      <c r="F11" s="5">
        <v>0</v>
      </c>
      <c r="G11" s="5">
        <v>0</v>
      </c>
      <c r="H11" s="18"/>
      <c r="I11" s="18"/>
      <c r="J11" s="18"/>
      <c r="K11" s="18"/>
    </row>
    <row r="12" spans="1:11" ht="15">
      <c r="A12" s="20"/>
      <c r="B12" s="18"/>
      <c r="C12" s="18"/>
      <c r="D12" s="3" t="s">
        <v>12</v>
      </c>
      <c r="E12" s="5">
        <v>0</v>
      </c>
      <c r="F12" s="5">
        <v>0</v>
      </c>
      <c r="G12" s="5">
        <v>0</v>
      </c>
      <c r="H12" s="18"/>
      <c r="I12" s="18"/>
      <c r="J12" s="18"/>
      <c r="K12" s="18"/>
    </row>
    <row r="13" spans="1:11" ht="15">
      <c r="A13" s="20"/>
      <c r="B13" s="18"/>
      <c r="C13" s="18"/>
      <c r="D13" s="3" t="s">
        <v>13</v>
      </c>
      <c r="E13" s="5">
        <v>200</v>
      </c>
      <c r="F13" s="5">
        <v>74.1</v>
      </c>
      <c r="G13" s="5">
        <v>74.1</v>
      </c>
      <c r="H13" s="18"/>
      <c r="I13" s="18"/>
      <c r="J13" s="18"/>
      <c r="K13" s="18"/>
    </row>
    <row r="14" spans="1:11" ht="15">
      <c r="A14" s="20"/>
      <c r="B14" s="18"/>
      <c r="C14" s="18"/>
      <c r="D14" s="3" t="s">
        <v>14</v>
      </c>
      <c r="E14" s="5">
        <v>0</v>
      </c>
      <c r="F14" s="5">
        <v>0</v>
      </c>
      <c r="G14" s="5">
        <v>0</v>
      </c>
      <c r="H14" s="18"/>
      <c r="I14" s="18"/>
      <c r="J14" s="18"/>
      <c r="K14" s="18"/>
    </row>
    <row r="15" spans="1:11" ht="15" customHeight="1">
      <c r="A15" s="19" t="s">
        <v>31</v>
      </c>
      <c r="B15" s="18" t="s">
        <v>30</v>
      </c>
      <c r="C15" s="18" t="s">
        <v>32</v>
      </c>
      <c r="D15" s="3" t="s">
        <v>10</v>
      </c>
      <c r="E15" s="5">
        <f>SUM(E16:E19)</f>
        <v>590</v>
      </c>
      <c r="F15" s="5">
        <f>SUM(F16:F19)</f>
        <v>0</v>
      </c>
      <c r="G15" s="5">
        <f>SUM(G16:G19)</f>
        <v>0</v>
      </c>
      <c r="H15" s="18" t="s">
        <v>108</v>
      </c>
      <c r="I15" s="18" t="s">
        <v>33</v>
      </c>
      <c r="J15" s="18">
        <v>-2.3</v>
      </c>
      <c r="K15" s="18">
        <v>24.4</v>
      </c>
    </row>
    <row r="16" spans="1:11" ht="15">
      <c r="A16" s="20"/>
      <c r="B16" s="18"/>
      <c r="C16" s="18"/>
      <c r="D16" s="3" t="s">
        <v>11</v>
      </c>
      <c r="E16" s="5">
        <v>0</v>
      </c>
      <c r="F16" s="5">
        <v>0</v>
      </c>
      <c r="G16" s="5">
        <v>0</v>
      </c>
      <c r="H16" s="18"/>
      <c r="I16" s="18"/>
      <c r="J16" s="18"/>
      <c r="K16" s="18"/>
    </row>
    <row r="17" spans="1:11" ht="15">
      <c r="A17" s="20"/>
      <c r="B17" s="18"/>
      <c r="C17" s="18"/>
      <c r="D17" s="3" t="s">
        <v>12</v>
      </c>
      <c r="E17" s="5">
        <v>0</v>
      </c>
      <c r="F17" s="5">
        <v>0</v>
      </c>
      <c r="G17" s="5">
        <v>0</v>
      </c>
      <c r="H17" s="18"/>
      <c r="I17" s="18"/>
      <c r="J17" s="18"/>
      <c r="K17" s="18"/>
    </row>
    <row r="18" spans="1:11" ht="15">
      <c r="A18" s="20"/>
      <c r="B18" s="18"/>
      <c r="C18" s="18"/>
      <c r="D18" s="3" t="s">
        <v>13</v>
      </c>
      <c r="E18" s="5">
        <v>590</v>
      </c>
      <c r="F18" s="5">
        <v>0</v>
      </c>
      <c r="G18" s="5">
        <v>0</v>
      </c>
      <c r="H18" s="18"/>
      <c r="I18" s="18"/>
      <c r="J18" s="18"/>
      <c r="K18" s="18"/>
    </row>
    <row r="19" spans="1:11" ht="15">
      <c r="A19" s="20"/>
      <c r="B19" s="18"/>
      <c r="C19" s="18"/>
      <c r="D19" s="3" t="s">
        <v>14</v>
      </c>
      <c r="E19" s="5">
        <v>0</v>
      </c>
      <c r="F19" s="5">
        <v>0</v>
      </c>
      <c r="G19" s="5">
        <v>0</v>
      </c>
      <c r="H19" s="18"/>
      <c r="I19" s="18"/>
      <c r="J19" s="18"/>
      <c r="K19" s="18"/>
    </row>
    <row r="20" spans="1:11" ht="18.75" customHeight="1">
      <c r="A20" s="19" t="s">
        <v>35</v>
      </c>
      <c r="B20" s="18" t="s">
        <v>34</v>
      </c>
      <c r="C20" s="18" t="s">
        <v>36</v>
      </c>
      <c r="D20" s="3" t="s">
        <v>10</v>
      </c>
      <c r="E20" s="5">
        <f>SUM(E21:E24)</f>
        <v>0</v>
      </c>
      <c r="F20" s="5">
        <f>SUM(F21:F24)</f>
        <v>0</v>
      </c>
      <c r="G20" s="5">
        <f>SUM(G21:G24)</f>
        <v>0</v>
      </c>
      <c r="H20" s="18"/>
      <c r="I20" s="18"/>
      <c r="J20" s="18"/>
      <c r="K20" s="18"/>
    </row>
    <row r="21" spans="1:11" ht="18.75" customHeight="1">
      <c r="A21" s="20"/>
      <c r="B21" s="18"/>
      <c r="C21" s="18"/>
      <c r="D21" s="3" t="s">
        <v>11</v>
      </c>
      <c r="E21" s="5">
        <v>0</v>
      </c>
      <c r="F21" s="5">
        <v>0</v>
      </c>
      <c r="G21" s="5">
        <v>0</v>
      </c>
      <c r="H21" s="18"/>
      <c r="I21" s="18"/>
      <c r="J21" s="18"/>
      <c r="K21" s="18"/>
    </row>
    <row r="22" spans="1:11" ht="18.75" customHeight="1">
      <c r="A22" s="20"/>
      <c r="B22" s="18"/>
      <c r="C22" s="18"/>
      <c r="D22" s="3" t="s">
        <v>12</v>
      </c>
      <c r="E22" s="5">
        <v>0</v>
      </c>
      <c r="F22" s="5">
        <v>0</v>
      </c>
      <c r="G22" s="5">
        <v>0</v>
      </c>
      <c r="H22" s="18"/>
      <c r="I22" s="18"/>
      <c r="J22" s="18"/>
      <c r="K22" s="18"/>
    </row>
    <row r="23" spans="1:11" ht="18.75" customHeight="1">
      <c r="A23" s="20"/>
      <c r="B23" s="18"/>
      <c r="C23" s="18"/>
      <c r="D23" s="3" t="s">
        <v>13</v>
      </c>
      <c r="E23" s="5">
        <v>0</v>
      </c>
      <c r="F23" s="5">
        <v>0</v>
      </c>
      <c r="G23" s="5">
        <v>0</v>
      </c>
      <c r="H23" s="18"/>
      <c r="I23" s="18"/>
      <c r="J23" s="18"/>
      <c r="K23" s="18"/>
    </row>
    <row r="24" spans="1:11" ht="18.75" customHeight="1">
      <c r="A24" s="20"/>
      <c r="B24" s="18"/>
      <c r="C24" s="18"/>
      <c r="D24" s="3" t="s">
        <v>14</v>
      </c>
      <c r="E24" s="5">
        <v>0</v>
      </c>
      <c r="F24" s="5">
        <v>0</v>
      </c>
      <c r="G24" s="5">
        <v>0</v>
      </c>
      <c r="H24" s="18"/>
      <c r="I24" s="18"/>
      <c r="J24" s="18"/>
      <c r="K24" s="18"/>
    </row>
    <row r="25" spans="1:11" ht="15" customHeight="1">
      <c r="A25" s="19" t="s">
        <v>37</v>
      </c>
      <c r="B25" s="18" t="s">
        <v>38</v>
      </c>
      <c r="C25" s="18" t="s">
        <v>16</v>
      </c>
      <c r="D25" s="3" t="s">
        <v>10</v>
      </c>
      <c r="E25" s="5">
        <f>SUM(E26:E29)</f>
        <v>0</v>
      </c>
      <c r="F25" s="5">
        <f>SUM(F26:F29)</f>
        <v>0</v>
      </c>
      <c r="G25" s="5">
        <f>SUM(G26:G29)</f>
        <v>0</v>
      </c>
      <c r="H25" s="18"/>
      <c r="I25" s="18"/>
      <c r="J25" s="18"/>
      <c r="K25" s="18"/>
    </row>
    <row r="26" spans="1:11" ht="15">
      <c r="A26" s="20"/>
      <c r="B26" s="18"/>
      <c r="C26" s="18"/>
      <c r="D26" s="3" t="s">
        <v>11</v>
      </c>
      <c r="E26" s="5">
        <v>0</v>
      </c>
      <c r="F26" s="5">
        <v>0</v>
      </c>
      <c r="G26" s="5">
        <v>0</v>
      </c>
      <c r="H26" s="18"/>
      <c r="I26" s="18"/>
      <c r="J26" s="18"/>
      <c r="K26" s="18"/>
    </row>
    <row r="27" spans="1:11" ht="15">
      <c r="A27" s="20"/>
      <c r="B27" s="18"/>
      <c r="C27" s="18"/>
      <c r="D27" s="3" t="s">
        <v>12</v>
      </c>
      <c r="E27" s="5">
        <v>0</v>
      </c>
      <c r="F27" s="5">
        <v>0</v>
      </c>
      <c r="G27" s="5">
        <v>0</v>
      </c>
      <c r="H27" s="18"/>
      <c r="I27" s="18"/>
      <c r="J27" s="18"/>
      <c r="K27" s="18"/>
    </row>
    <row r="28" spans="1:11" ht="15">
      <c r="A28" s="20"/>
      <c r="B28" s="18"/>
      <c r="C28" s="18"/>
      <c r="D28" s="3" t="s">
        <v>13</v>
      </c>
      <c r="E28" s="5">
        <v>0</v>
      </c>
      <c r="F28" s="5">
        <v>0</v>
      </c>
      <c r="G28" s="5">
        <v>0</v>
      </c>
      <c r="H28" s="18"/>
      <c r="I28" s="18"/>
      <c r="J28" s="18"/>
      <c r="K28" s="18"/>
    </row>
    <row r="29" spans="1:11" ht="15">
      <c r="A29" s="20"/>
      <c r="B29" s="18"/>
      <c r="C29" s="18"/>
      <c r="D29" s="3" t="s">
        <v>14</v>
      </c>
      <c r="E29" s="5">
        <v>0</v>
      </c>
      <c r="F29" s="5">
        <v>0</v>
      </c>
      <c r="G29" s="5">
        <v>0</v>
      </c>
      <c r="H29" s="18"/>
      <c r="I29" s="18"/>
      <c r="J29" s="18"/>
      <c r="K29" s="18"/>
    </row>
    <row r="30" spans="1:11" ht="15" customHeight="1">
      <c r="A30" s="19" t="s">
        <v>39</v>
      </c>
      <c r="B30" s="18" t="s">
        <v>40</v>
      </c>
      <c r="C30" s="18" t="s">
        <v>43</v>
      </c>
      <c r="D30" s="3" t="s">
        <v>10</v>
      </c>
      <c r="E30" s="5">
        <f>SUM(E31:E34)</f>
        <v>0</v>
      </c>
      <c r="F30" s="5">
        <f>SUM(F31:F34)</f>
        <v>0</v>
      </c>
      <c r="G30" s="5">
        <f>SUM(G31:G34)</f>
        <v>0</v>
      </c>
      <c r="H30" s="18"/>
      <c r="I30" s="18"/>
      <c r="J30" s="18"/>
      <c r="K30" s="18"/>
    </row>
    <row r="31" spans="1:11" ht="15">
      <c r="A31" s="20"/>
      <c r="B31" s="18"/>
      <c r="C31" s="18"/>
      <c r="D31" s="3" t="s">
        <v>11</v>
      </c>
      <c r="E31" s="5">
        <v>0</v>
      </c>
      <c r="F31" s="5">
        <v>0</v>
      </c>
      <c r="G31" s="5">
        <v>0</v>
      </c>
      <c r="H31" s="18"/>
      <c r="I31" s="18"/>
      <c r="J31" s="18"/>
      <c r="K31" s="18"/>
    </row>
    <row r="32" spans="1:11" ht="15">
      <c r="A32" s="20"/>
      <c r="B32" s="18"/>
      <c r="C32" s="18"/>
      <c r="D32" s="3" t="s">
        <v>12</v>
      </c>
      <c r="E32" s="5">
        <v>0</v>
      </c>
      <c r="F32" s="5">
        <v>0</v>
      </c>
      <c r="G32" s="5">
        <v>0</v>
      </c>
      <c r="H32" s="18"/>
      <c r="I32" s="18"/>
      <c r="J32" s="18"/>
      <c r="K32" s="18"/>
    </row>
    <row r="33" spans="1:11" ht="15">
      <c r="A33" s="20"/>
      <c r="B33" s="18"/>
      <c r="C33" s="18"/>
      <c r="D33" s="3" t="s">
        <v>13</v>
      </c>
      <c r="E33" s="5">
        <v>0</v>
      </c>
      <c r="F33" s="5">
        <v>0</v>
      </c>
      <c r="G33" s="5">
        <v>0</v>
      </c>
      <c r="H33" s="18"/>
      <c r="I33" s="18"/>
      <c r="J33" s="18"/>
      <c r="K33" s="18"/>
    </row>
    <row r="34" spans="1:11" ht="15">
      <c r="A34" s="20"/>
      <c r="B34" s="18"/>
      <c r="C34" s="18"/>
      <c r="D34" s="3" t="s">
        <v>14</v>
      </c>
      <c r="E34" s="5">
        <v>0</v>
      </c>
      <c r="F34" s="5">
        <v>0</v>
      </c>
      <c r="G34" s="5">
        <v>0</v>
      </c>
      <c r="H34" s="18"/>
      <c r="I34" s="18"/>
      <c r="J34" s="18"/>
      <c r="K34" s="18"/>
    </row>
    <row r="35" spans="1:11" ht="15" customHeight="1">
      <c r="A35" s="19" t="s">
        <v>41</v>
      </c>
      <c r="B35" s="18" t="s">
        <v>42</v>
      </c>
      <c r="C35" s="18" t="s">
        <v>43</v>
      </c>
      <c r="D35" s="3" t="s">
        <v>10</v>
      </c>
      <c r="E35" s="5">
        <f>SUM(E36:E39)</f>
        <v>0</v>
      </c>
      <c r="F35" s="5">
        <f>SUM(F36:F39)</f>
        <v>0</v>
      </c>
      <c r="G35" s="5">
        <f>SUM(G36:G39)</f>
        <v>0</v>
      </c>
      <c r="H35" s="18"/>
      <c r="I35" s="18"/>
      <c r="J35" s="18"/>
      <c r="K35" s="18"/>
    </row>
    <row r="36" spans="1:11" ht="15">
      <c r="A36" s="19"/>
      <c r="B36" s="18"/>
      <c r="C36" s="18"/>
      <c r="D36" s="3" t="s">
        <v>11</v>
      </c>
      <c r="E36" s="5">
        <v>0</v>
      </c>
      <c r="F36" s="5">
        <v>0</v>
      </c>
      <c r="G36" s="5">
        <v>0</v>
      </c>
      <c r="H36" s="18"/>
      <c r="I36" s="18"/>
      <c r="J36" s="18"/>
      <c r="K36" s="18"/>
    </row>
    <row r="37" spans="1:11" ht="15">
      <c r="A37" s="19"/>
      <c r="B37" s="18"/>
      <c r="C37" s="18"/>
      <c r="D37" s="3" t="s">
        <v>12</v>
      </c>
      <c r="E37" s="5">
        <v>0</v>
      </c>
      <c r="F37" s="5">
        <v>0</v>
      </c>
      <c r="G37" s="5">
        <v>0</v>
      </c>
      <c r="H37" s="18"/>
      <c r="I37" s="18"/>
      <c r="J37" s="18"/>
      <c r="K37" s="18"/>
    </row>
    <row r="38" spans="1:11" ht="15">
      <c r="A38" s="19"/>
      <c r="B38" s="18"/>
      <c r="C38" s="18"/>
      <c r="D38" s="3" t="s">
        <v>13</v>
      </c>
      <c r="E38" s="5">
        <v>0</v>
      </c>
      <c r="F38" s="5">
        <v>0</v>
      </c>
      <c r="G38" s="5">
        <v>0</v>
      </c>
      <c r="H38" s="18"/>
      <c r="I38" s="18"/>
      <c r="J38" s="18"/>
      <c r="K38" s="18"/>
    </row>
    <row r="39" spans="1:11" ht="15">
      <c r="A39" s="19"/>
      <c r="B39" s="18"/>
      <c r="C39" s="18"/>
      <c r="D39" s="3" t="s">
        <v>14</v>
      </c>
      <c r="E39" s="5">
        <v>0</v>
      </c>
      <c r="F39" s="5">
        <v>0</v>
      </c>
      <c r="G39" s="5">
        <v>0</v>
      </c>
      <c r="H39" s="18"/>
      <c r="I39" s="18"/>
      <c r="J39" s="18"/>
      <c r="K39" s="18"/>
    </row>
    <row r="40" spans="1:11" ht="15" customHeight="1">
      <c r="A40" s="19" t="s">
        <v>44</v>
      </c>
      <c r="B40" s="18" t="s">
        <v>45</v>
      </c>
      <c r="C40" s="18" t="s">
        <v>43</v>
      </c>
      <c r="D40" s="3" t="s">
        <v>10</v>
      </c>
      <c r="E40" s="5">
        <f>SUM(E41:E44)</f>
        <v>0</v>
      </c>
      <c r="F40" s="5">
        <f>SUM(F41:F44)</f>
        <v>0</v>
      </c>
      <c r="G40" s="5">
        <f>SUM(G41:G44)</f>
        <v>0</v>
      </c>
      <c r="H40" s="18"/>
      <c r="I40" s="18"/>
      <c r="J40" s="18"/>
      <c r="K40" s="18"/>
    </row>
    <row r="41" spans="1:11" ht="15">
      <c r="A41" s="20"/>
      <c r="B41" s="18"/>
      <c r="C41" s="18"/>
      <c r="D41" s="3" t="s">
        <v>11</v>
      </c>
      <c r="E41" s="5">
        <v>0</v>
      </c>
      <c r="F41" s="5">
        <v>0</v>
      </c>
      <c r="G41" s="5">
        <v>0</v>
      </c>
      <c r="H41" s="18"/>
      <c r="I41" s="18"/>
      <c r="J41" s="18"/>
      <c r="K41" s="18"/>
    </row>
    <row r="42" spans="1:11" ht="15">
      <c r="A42" s="20"/>
      <c r="B42" s="18"/>
      <c r="C42" s="18"/>
      <c r="D42" s="3" t="s">
        <v>12</v>
      </c>
      <c r="E42" s="5">
        <v>0</v>
      </c>
      <c r="F42" s="5">
        <v>0</v>
      </c>
      <c r="G42" s="5">
        <v>0</v>
      </c>
      <c r="H42" s="18"/>
      <c r="I42" s="18"/>
      <c r="J42" s="18"/>
      <c r="K42" s="18"/>
    </row>
    <row r="43" spans="1:11" ht="15">
      <c r="A43" s="20"/>
      <c r="B43" s="18"/>
      <c r="C43" s="18"/>
      <c r="D43" s="3" t="s">
        <v>13</v>
      </c>
      <c r="E43" s="5">
        <v>0</v>
      </c>
      <c r="F43" s="5">
        <v>0</v>
      </c>
      <c r="G43" s="5">
        <v>0</v>
      </c>
      <c r="H43" s="18"/>
      <c r="I43" s="18"/>
      <c r="J43" s="18"/>
      <c r="K43" s="18"/>
    </row>
    <row r="44" spans="1:11" ht="15">
      <c r="A44" s="20" t="s">
        <v>20</v>
      </c>
      <c r="B44" s="18"/>
      <c r="C44" s="18"/>
      <c r="D44" s="3" t="s">
        <v>14</v>
      </c>
      <c r="E44" s="5">
        <v>0</v>
      </c>
      <c r="F44" s="5">
        <v>0</v>
      </c>
      <c r="G44" s="5">
        <v>0</v>
      </c>
      <c r="H44" s="18"/>
      <c r="I44" s="18"/>
      <c r="J44" s="18"/>
      <c r="K44" s="18"/>
    </row>
    <row r="45" spans="1:11" ht="15" customHeight="1">
      <c r="A45" s="19" t="s">
        <v>46</v>
      </c>
      <c r="B45" s="18" t="s">
        <v>47</v>
      </c>
      <c r="C45" s="18" t="s">
        <v>43</v>
      </c>
      <c r="D45" s="3" t="s">
        <v>10</v>
      </c>
      <c r="E45" s="5">
        <f>SUM(E46:E49)</f>
        <v>0</v>
      </c>
      <c r="F45" s="5">
        <f>SUM(F46:F49)</f>
        <v>0</v>
      </c>
      <c r="G45" s="5">
        <f>SUM(G46:G49)</f>
        <v>0</v>
      </c>
      <c r="H45" s="18"/>
      <c r="I45" s="18"/>
      <c r="J45" s="18"/>
      <c r="K45" s="18"/>
    </row>
    <row r="46" spans="1:11" ht="15">
      <c r="A46" s="20"/>
      <c r="B46" s="18"/>
      <c r="C46" s="18"/>
      <c r="D46" s="3" t="s">
        <v>11</v>
      </c>
      <c r="E46" s="5">
        <v>0</v>
      </c>
      <c r="F46" s="5">
        <v>0</v>
      </c>
      <c r="G46" s="5">
        <v>0</v>
      </c>
      <c r="H46" s="18"/>
      <c r="I46" s="18"/>
      <c r="J46" s="18"/>
      <c r="K46" s="18"/>
    </row>
    <row r="47" spans="1:11" ht="15">
      <c r="A47" s="20"/>
      <c r="B47" s="18"/>
      <c r="C47" s="18"/>
      <c r="D47" s="3" t="s">
        <v>12</v>
      </c>
      <c r="E47" s="5">
        <v>0</v>
      </c>
      <c r="F47" s="5">
        <v>0</v>
      </c>
      <c r="G47" s="5">
        <v>0</v>
      </c>
      <c r="H47" s="18"/>
      <c r="I47" s="18"/>
      <c r="J47" s="18"/>
      <c r="K47" s="18"/>
    </row>
    <row r="48" spans="1:11" ht="15">
      <c r="A48" s="20"/>
      <c r="B48" s="18"/>
      <c r="C48" s="18"/>
      <c r="D48" s="3" t="s">
        <v>13</v>
      </c>
      <c r="E48" s="5">
        <v>0</v>
      </c>
      <c r="F48" s="5">
        <v>0</v>
      </c>
      <c r="G48" s="5">
        <v>0</v>
      </c>
      <c r="H48" s="18"/>
      <c r="I48" s="18"/>
      <c r="J48" s="18"/>
      <c r="K48" s="18"/>
    </row>
    <row r="49" spans="1:11" ht="15">
      <c r="A49" s="20"/>
      <c r="B49" s="18"/>
      <c r="C49" s="18"/>
      <c r="D49" s="3" t="s">
        <v>14</v>
      </c>
      <c r="E49" s="5">
        <v>0</v>
      </c>
      <c r="F49" s="5">
        <v>0</v>
      </c>
      <c r="G49" s="5">
        <v>0</v>
      </c>
      <c r="H49" s="18"/>
      <c r="I49" s="18"/>
      <c r="J49" s="18"/>
      <c r="K49" s="18"/>
    </row>
    <row r="50" spans="1:11" ht="15" customHeight="1">
      <c r="A50" s="19" t="s">
        <v>48</v>
      </c>
      <c r="B50" s="18" t="s">
        <v>49</v>
      </c>
      <c r="C50" s="18" t="s">
        <v>50</v>
      </c>
      <c r="D50" s="18" t="s">
        <v>10</v>
      </c>
      <c r="E50" s="5">
        <f>SUM(E51:E54)</f>
        <v>0</v>
      </c>
      <c r="F50" s="5">
        <f>SUM(F51:F54)</f>
        <v>0</v>
      </c>
      <c r="G50" s="5">
        <f>SUM(G51:G54)</f>
        <v>0</v>
      </c>
      <c r="H50" s="18"/>
      <c r="I50" s="18"/>
      <c r="J50" s="18"/>
      <c r="K50" s="18"/>
    </row>
    <row r="51" spans="1:11" ht="15">
      <c r="A51" s="20"/>
      <c r="B51" s="18"/>
      <c r="C51" s="18"/>
      <c r="D51" s="18"/>
      <c r="E51" s="5">
        <v>0</v>
      </c>
      <c r="F51" s="5">
        <v>0</v>
      </c>
      <c r="G51" s="5">
        <v>0</v>
      </c>
      <c r="H51" s="18"/>
      <c r="I51" s="18"/>
      <c r="J51" s="18"/>
      <c r="K51" s="18"/>
    </row>
    <row r="52" spans="1:11" ht="15">
      <c r="A52" s="20"/>
      <c r="B52" s="18"/>
      <c r="C52" s="18"/>
      <c r="D52" s="3" t="s">
        <v>11</v>
      </c>
      <c r="E52" s="5">
        <v>0</v>
      </c>
      <c r="F52" s="5">
        <v>0</v>
      </c>
      <c r="G52" s="5">
        <v>0</v>
      </c>
      <c r="H52" s="18"/>
      <c r="I52" s="18"/>
      <c r="J52" s="18"/>
      <c r="K52" s="18"/>
    </row>
    <row r="53" spans="1:11" ht="15">
      <c r="A53" s="20"/>
      <c r="B53" s="18"/>
      <c r="C53" s="18"/>
      <c r="D53" s="3" t="s">
        <v>12</v>
      </c>
      <c r="E53" s="5">
        <v>0</v>
      </c>
      <c r="F53" s="5">
        <v>0</v>
      </c>
      <c r="G53" s="5">
        <v>0</v>
      </c>
      <c r="H53" s="18"/>
      <c r="I53" s="18"/>
      <c r="J53" s="18"/>
      <c r="K53" s="18"/>
    </row>
    <row r="54" spans="1:11" ht="15">
      <c r="A54" s="32"/>
      <c r="B54" s="18"/>
      <c r="C54" s="18"/>
      <c r="D54" s="3" t="s">
        <v>13</v>
      </c>
      <c r="E54" s="5">
        <v>0</v>
      </c>
      <c r="F54" s="5">
        <v>0</v>
      </c>
      <c r="G54" s="5">
        <v>0</v>
      </c>
      <c r="H54" s="18"/>
      <c r="I54" s="18"/>
      <c r="J54" s="18"/>
      <c r="K54" s="18"/>
    </row>
    <row r="55" spans="1:11" ht="15">
      <c r="A55" s="32"/>
      <c r="B55" s="18"/>
      <c r="C55" s="18"/>
      <c r="D55" s="3" t="s">
        <v>14</v>
      </c>
      <c r="E55" s="5">
        <v>0</v>
      </c>
      <c r="F55" s="5">
        <v>0</v>
      </c>
      <c r="G55" s="5">
        <v>0</v>
      </c>
      <c r="H55" s="18"/>
      <c r="I55" s="18"/>
      <c r="J55" s="18"/>
      <c r="K55" s="18"/>
    </row>
    <row r="56" spans="1:11" ht="15" customHeight="1">
      <c r="A56" s="19" t="s">
        <v>51</v>
      </c>
      <c r="B56" s="18" t="s">
        <v>52</v>
      </c>
      <c r="C56" s="18" t="s">
        <v>43</v>
      </c>
      <c r="D56" s="3" t="s">
        <v>10</v>
      </c>
      <c r="E56" s="5">
        <f>SUM(E57:E60)</f>
        <v>0</v>
      </c>
      <c r="F56" s="5">
        <f>SUM(F57:F60)</f>
        <v>0</v>
      </c>
      <c r="G56" s="5">
        <f>SUM(G57:G60)</f>
        <v>0</v>
      </c>
      <c r="H56" s="18"/>
      <c r="I56" s="18"/>
      <c r="J56" s="18"/>
      <c r="K56" s="18"/>
    </row>
    <row r="57" spans="1:11" ht="15">
      <c r="A57" s="20"/>
      <c r="B57" s="18"/>
      <c r="C57" s="18"/>
      <c r="D57" s="3" t="s">
        <v>11</v>
      </c>
      <c r="E57" s="5">
        <v>0</v>
      </c>
      <c r="F57" s="5">
        <v>0</v>
      </c>
      <c r="G57" s="5">
        <v>0</v>
      </c>
      <c r="H57" s="18"/>
      <c r="I57" s="18"/>
      <c r="J57" s="18"/>
      <c r="K57" s="18"/>
    </row>
    <row r="58" spans="1:11" ht="15">
      <c r="A58" s="20"/>
      <c r="B58" s="18"/>
      <c r="C58" s="18"/>
      <c r="D58" s="3" t="s">
        <v>12</v>
      </c>
      <c r="E58" s="5">
        <v>0</v>
      </c>
      <c r="F58" s="5">
        <v>0</v>
      </c>
      <c r="G58" s="5">
        <v>0</v>
      </c>
      <c r="H58" s="18"/>
      <c r="I58" s="18"/>
      <c r="J58" s="18"/>
      <c r="K58" s="18"/>
    </row>
    <row r="59" spans="1:11" ht="15">
      <c r="A59" s="20"/>
      <c r="B59" s="18"/>
      <c r="C59" s="18"/>
      <c r="D59" s="3" t="s">
        <v>13</v>
      </c>
      <c r="E59" s="5">
        <v>0</v>
      </c>
      <c r="F59" s="5">
        <v>0</v>
      </c>
      <c r="G59" s="5">
        <v>0</v>
      </c>
      <c r="H59" s="18"/>
      <c r="I59" s="18"/>
      <c r="J59" s="18"/>
      <c r="K59" s="18"/>
    </row>
    <row r="60" spans="1:11" ht="15">
      <c r="A60" s="20"/>
      <c r="B60" s="18"/>
      <c r="C60" s="18"/>
      <c r="D60" s="3" t="s">
        <v>14</v>
      </c>
      <c r="E60" s="5">
        <v>0</v>
      </c>
      <c r="F60" s="5">
        <v>0</v>
      </c>
      <c r="G60" s="5">
        <v>0</v>
      </c>
      <c r="H60" s="18"/>
      <c r="I60" s="18"/>
      <c r="J60" s="18"/>
      <c r="K60" s="18"/>
    </row>
    <row r="61" spans="1:11" ht="21" customHeight="1">
      <c r="A61" s="19" t="s">
        <v>53</v>
      </c>
      <c r="B61" s="18" t="s">
        <v>54</v>
      </c>
      <c r="C61" s="18" t="s">
        <v>16</v>
      </c>
      <c r="D61" s="3" t="s">
        <v>10</v>
      </c>
      <c r="E61" s="5">
        <f>SUM(E62:E65)</f>
        <v>0</v>
      </c>
      <c r="F61" s="5">
        <f>SUM(F62:F65)</f>
        <v>0</v>
      </c>
      <c r="G61" s="5">
        <f>SUM(G62:G65)</f>
        <v>0</v>
      </c>
      <c r="H61" s="18"/>
      <c r="I61" s="18"/>
      <c r="J61" s="18"/>
      <c r="K61" s="18"/>
    </row>
    <row r="62" spans="1:11" ht="21" customHeight="1">
      <c r="A62" s="20"/>
      <c r="B62" s="18"/>
      <c r="C62" s="18"/>
      <c r="D62" s="3" t="s">
        <v>11</v>
      </c>
      <c r="E62" s="5">
        <v>0</v>
      </c>
      <c r="F62" s="5">
        <v>0</v>
      </c>
      <c r="G62" s="5">
        <v>0</v>
      </c>
      <c r="H62" s="18"/>
      <c r="I62" s="18"/>
      <c r="J62" s="18"/>
      <c r="K62" s="18"/>
    </row>
    <row r="63" spans="1:11" ht="21" customHeight="1">
      <c r="A63" s="20"/>
      <c r="B63" s="18"/>
      <c r="C63" s="18"/>
      <c r="D63" s="3" t="s">
        <v>12</v>
      </c>
      <c r="E63" s="5">
        <v>0</v>
      </c>
      <c r="F63" s="5">
        <v>0</v>
      </c>
      <c r="G63" s="5">
        <v>0</v>
      </c>
      <c r="H63" s="18"/>
      <c r="I63" s="18"/>
      <c r="J63" s="18"/>
      <c r="K63" s="18"/>
    </row>
    <row r="64" spans="1:11" ht="21" customHeight="1">
      <c r="A64" s="20"/>
      <c r="B64" s="18"/>
      <c r="C64" s="18"/>
      <c r="D64" s="3" t="s">
        <v>13</v>
      </c>
      <c r="E64" s="5">
        <v>0</v>
      </c>
      <c r="F64" s="5">
        <v>0</v>
      </c>
      <c r="G64" s="5">
        <v>0</v>
      </c>
      <c r="H64" s="18"/>
      <c r="I64" s="18"/>
      <c r="J64" s="18"/>
      <c r="K64" s="18"/>
    </row>
    <row r="65" spans="1:11" ht="21" customHeight="1">
      <c r="A65" s="20"/>
      <c r="B65" s="18"/>
      <c r="C65" s="18"/>
      <c r="D65" s="3" t="s">
        <v>14</v>
      </c>
      <c r="E65" s="5">
        <v>0</v>
      </c>
      <c r="F65" s="5">
        <v>0</v>
      </c>
      <c r="G65" s="5">
        <v>0</v>
      </c>
      <c r="H65" s="18"/>
      <c r="I65" s="18"/>
      <c r="J65" s="18"/>
      <c r="K65" s="18"/>
    </row>
    <row r="66" spans="1:11" ht="21" customHeight="1">
      <c r="A66" s="19" t="s">
        <v>111</v>
      </c>
      <c r="B66" s="18" t="s">
        <v>112</v>
      </c>
      <c r="C66" s="18" t="s">
        <v>43</v>
      </c>
      <c r="D66" s="3" t="s">
        <v>10</v>
      </c>
      <c r="E66" s="5">
        <f>SUM(E67:E70)</f>
        <v>7250</v>
      </c>
      <c r="F66" s="5">
        <f>SUM(F67:F70)</f>
        <v>7161.3</v>
      </c>
      <c r="G66" s="5">
        <f>SUM(G67:G70)</f>
        <v>7161.3</v>
      </c>
      <c r="H66" s="3"/>
      <c r="I66" s="3"/>
      <c r="J66" s="3"/>
      <c r="K66" s="3"/>
    </row>
    <row r="67" spans="1:11" ht="21" customHeight="1">
      <c r="A67" s="20"/>
      <c r="B67" s="18"/>
      <c r="C67" s="18"/>
      <c r="D67" s="3" t="s">
        <v>11</v>
      </c>
      <c r="E67" s="5">
        <v>0</v>
      </c>
      <c r="F67" s="5">
        <v>0</v>
      </c>
      <c r="G67" s="5">
        <v>0</v>
      </c>
      <c r="H67" s="3"/>
      <c r="I67" s="3"/>
      <c r="J67" s="3"/>
      <c r="K67" s="3"/>
    </row>
    <row r="68" spans="1:11" ht="21" customHeight="1">
      <c r="A68" s="20"/>
      <c r="B68" s="18"/>
      <c r="C68" s="18"/>
      <c r="D68" s="3" t="s">
        <v>12</v>
      </c>
      <c r="E68" s="5">
        <v>0</v>
      </c>
      <c r="F68" s="5">
        <v>0</v>
      </c>
      <c r="G68" s="5">
        <v>0</v>
      </c>
      <c r="H68" s="3"/>
      <c r="I68" s="3"/>
      <c r="J68" s="3"/>
      <c r="K68" s="3"/>
    </row>
    <row r="69" spans="1:11" ht="21" customHeight="1">
      <c r="A69" s="20"/>
      <c r="B69" s="18"/>
      <c r="C69" s="18"/>
      <c r="D69" s="3" t="s">
        <v>13</v>
      </c>
      <c r="E69" s="5">
        <v>7250</v>
      </c>
      <c r="F69" s="5">
        <v>7161.3</v>
      </c>
      <c r="G69" s="5">
        <v>7161.3</v>
      </c>
      <c r="H69" s="3"/>
      <c r="I69" s="3"/>
      <c r="J69" s="3"/>
      <c r="K69" s="3"/>
    </row>
    <row r="70" spans="1:11" ht="21" customHeight="1">
      <c r="A70" s="20"/>
      <c r="B70" s="18"/>
      <c r="C70" s="18"/>
      <c r="D70" s="3" t="s">
        <v>14</v>
      </c>
      <c r="E70" s="5">
        <v>0</v>
      </c>
      <c r="F70" s="5">
        <v>0</v>
      </c>
      <c r="G70" s="5">
        <v>0</v>
      </c>
      <c r="H70" s="3"/>
      <c r="I70" s="3"/>
      <c r="J70" s="3"/>
      <c r="K70" s="3"/>
    </row>
    <row r="71" spans="1:11" ht="15">
      <c r="A71" s="8" t="s">
        <v>57</v>
      </c>
      <c r="B71" s="18" t="s">
        <v>58</v>
      </c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21.75" customHeight="1">
      <c r="A72" s="20" t="s">
        <v>17</v>
      </c>
      <c r="B72" s="18" t="s">
        <v>59</v>
      </c>
      <c r="C72" s="18" t="s">
        <v>60</v>
      </c>
      <c r="D72" s="3" t="s">
        <v>10</v>
      </c>
      <c r="E72" s="5">
        <f>SUM(E73:E76)</f>
        <v>11579</v>
      </c>
      <c r="F72" s="5">
        <f>SUM(F73:F75)</f>
        <v>669.449</v>
      </c>
      <c r="G72" s="5">
        <f>SUM(G73:G76)</f>
        <v>669.449</v>
      </c>
      <c r="H72" s="33" t="s">
        <v>61</v>
      </c>
      <c r="I72" s="32" t="s">
        <v>106</v>
      </c>
      <c r="J72" s="32">
        <v>0</v>
      </c>
      <c r="K72" s="32">
        <v>0</v>
      </c>
    </row>
    <row r="73" spans="1:11" ht="21.75" customHeight="1">
      <c r="A73" s="20"/>
      <c r="B73" s="18"/>
      <c r="C73" s="18"/>
      <c r="D73" s="3" t="s">
        <v>11</v>
      </c>
      <c r="E73" s="5">
        <v>0</v>
      </c>
      <c r="F73" s="5">
        <v>0</v>
      </c>
      <c r="G73" s="5">
        <v>0</v>
      </c>
      <c r="H73" s="34"/>
      <c r="I73" s="32"/>
      <c r="J73" s="32"/>
      <c r="K73" s="32"/>
    </row>
    <row r="74" spans="1:11" ht="21.75" customHeight="1">
      <c r="A74" s="20"/>
      <c r="B74" s="18"/>
      <c r="C74" s="18"/>
      <c r="D74" s="3" t="s">
        <v>12</v>
      </c>
      <c r="E74" s="5">
        <v>11000</v>
      </c>
      <c r="F74" s="5">
        <v>635.977</v>
      </c>
      <c r="G74" s="5">
        <v>635.977</v>
      </c>
      <c r="H74" s="35"/>
      <c r="I74" s="32"/>
      <c r="J74" s="32"/>
      <c r="K74" s="32"/>
    </row>
    <row r="75" spans="1:11" ht="35.25" customHeight="1">
      <c r="A75" s="20"/>
      <c r="B75" s="18"/>
      <c r="C75" s="18"/>
      <c r="D75" s="3" t="s">
        <v>13</v>
      </c>
      <c r="E75" s="5">
        <v>579</v>
      </c>
      <c r="F75" s="5">
        <v>33.472</v>
      </c>
      <c r="G75" s="5">
        <v>33.472</v>
      </c>
      <c r="H75" s="21" t="s">
        <v>62</v>
      </c>
      <c r="I75" s="32" t="s">
        <v>106</v>
      </c>
      <c r="J75" s="36">
        <v>135</v>
      </c>
      <c r="K75" s="36">
        <v>120</v>
      </c>
    </row>
    <row r="76" spans="1:11" ht="35.25" customHeight="1">
      <c r="A76" s="20"/>
      <c r="B76" s="18"/>
      <c r="C76" s="18"/>
      <c r="D76" s="3" t="s">
        <v>14</v>
      </c>
      <c r="E76" s="5">
        <v>0</v>
      </c>
      <c r="F76" s="9">
        <v>0</v>
      </c>
      <c r="G76" s="5">
        <v>0</v>
      </c>
      <c r="H76" s="21"/>
      <c r="I76" s="32"/>
      <c r="J76" s="37"/>
      <c r="K76" s="37"/>
    </row>
    <row r="77" spans="1:11" ht="18.75" customHeight="1">
      <c r="A77" s="19" t="s">
        <v>18</v>
      </c>
      <c r="B77" s="18" t="s">
        <v>63</v>
      </c>
      <c r="C77" s="18" t="s">
        <v>43</v>
      </c>
      <c r="D77" s="3" t="s">
        <v>10</v>
      </c>
      <c r="E77" s="5">
        <f>SUM(E78:E81)</f>
        <v>40</v>
      </c>
      <c r="F77" s="5">
        <f>SUM(F78:F81)</f>
        <v>0</v>
      </c>
      <c r="G77" s="5">
        <f>SUM(G78:G81)</f>
        <v>0</v>
      </c>
      <c r="H77" s="18" t="s">
        <v>64</v>
      </c>
      <c r="I77" s="18" t="s">
        <v>105</v>
      </c>
      <c r="J77" s="18">
        <v>100</v>
      </c>
      <c r="K77" s="18">
        <v>100</v>
      </c>
    </row>
    <row r="78" spans="1:11" ht="18.75" customHeight="1">
      <c r="A78" s="20"/>
      <c r="B78" s="18"/>
      <c r="C78" s="18"/>
      <c r="D78" s="3" t="s">
        <v>11</v>
      </c>
      <c r="E78" s="5">
        <v>0</v>
      </c>
      <c r="F78" s="5">
        <v>0</v>
      </c>
      <c r="G78" s="5">
        <v>0</v>
      </c>
      <c r="H78" s="18"/>
      <c r="I78" s="18"/>
      <c r="J78" s="18"/>
      <c r="K78" s="18"/>
    </row>
    <row r="79" spans="1:11" ht="18.75" customHeight="1">
      <c r="A79" s="20"/>
      <c r="B79" s="18"/>
      <c r="C79" s="18"/>
      <c r="D79" s="3" t="s">
        <v>12</v>
      </c>
      <c r="E79" s="5">
        <v>0</v>
      </c>
      <c r="F79" s="5">
        <v>0</v>
      </c>
      <c r="G79" s="5">
        <v>0</v>
      </c>
      <c r="H79" s="18"/>
      <c r="I79" s="18"/>
      <c r="J79" s="18"/>
      <c r="K79" s="18"/>
    </row>
    <row r="80" spans="1:11" ht="18.75" customHeight="1">
      <c r="A80" s="20"/>
      <c r="B80" s="18"/>
      <c r="C80" s="18"/>
      <c r="D80" s="3" t="s">
        <v>13</v>
      </c>
      <c r="E80" s="5">
        <v>40</v>
      </c>
      <c r="F80" s="5">
        <v>0</v>
      </c>
      <c r="G80" s="5">
        <v>0</v>
      </c>
      <c r="H80" s="18"/>
      <c r="I80" s="18"/>
      <c r="J80" s="18"/>
      <c r="K80" s="18"/>
    </row>
    <row r="81" spans="1:11" ht="18.75" customHeight="1">
      <c r="A81" s="20"/>
      <c r="B81" s="18"/>
      <c r="C81" s="18"/>
      <c r="D81" s="3" t="s">
        <v>14</v>
      </c>
      <c r="E81" s="5">
        <v>0</v>
      </c>
      <c r="F81" s="5">
        <v>0</v>
      </c>
      <c r="G81" s="5">
        <v>0</v>
      </c>
      <c r="H81" s="18"/>
      <c r="I81" s="18"/>
      <c r="J81" s="18"/>
      <c r="K81" s="18"/>
    </row>
    <row r="82" spans="1:11" ht="15" customHeight="1">
      <c r="A82" s="19" t="s">
        <v>65</v>
      </c>
      <c r="B82" s="18" t="s">
        <v>66</v>
      </c>
      <c r="C82" s="18" t="s">
        <v>118</v>
      </c>
      <c r="D82" s="3" t="s">
        <v>10</v>
      </c>
      <c r="E82" s="5">
        <f>SUM(E83:E86)</f>
        <v>11487.3</v>
      </c>
      <c r="F82" s="5">
        <f>SUM(F83:F86)</f>
        <v>173.243</v>
      </c>
      <c r="G82" s="5">
        <f>SUM(G83:G86)</f>
        <v>173.243</v>
      </c>
      <c r="H82" s="18" t="s">
        <v>107</v>
      </c>
      <c r="I82" s="18" t="s">
        <v>106</v>
      </c>
      <c r="J82" s="18">
        <v>1</v>
      </c>
      <c r="K82" s="21">
        <v>0</v>
      </c>
    </row>
    <row r="83" spans="1:11" ht="15">
      <c r="A83" s="19"/>
      <c r="B83" s="18"/>
      <c r="C83" s="18"/>
      <c r="D83" s="3" t="s">
        <v>11</v>
      </c>
      <c r="E83" s="5">
        <v>0</v>
      </c>
      <c r="F83" s="5">
        <v>0</v>
      </c>
      <c r="G83" s="5">
        <v>0</v>
      </c>
      <c r="H83" s="18"/>
      <c r="I83" s="18"/>
      <c r="J83" s="18"/>
      <c r="K83" s="21"/>
    </row>
    <row r="84" spans="1:11" ht="15">
      <c r="A84" s="19"/>
      <c r="B84" s="18"/>
      <c r="C84" s="18"/>
      <c r="D84" s="3" t="s">
        <v>12</v>
      </c>
      <c r="E84" s="5">
        <v>10500.4</v>
      </c>
      <c r="F84" s="5">
        <v>0</v>
      </c>
      <c r="G84" s="5">
        <v>0</v>
      </c>
      <c r="H84" s="18"/>
      <c r="I84" s="18"/>
      <c r="J84" s="18"/>
      <c r="K84" s="21"/>
    </row>
    <row r="85" spans="1:11" ht="15">
      <c r="A85" s="19"/>
      <c r="B85" s="18"/>
      <c r="C85" s="18"/>
      <c r="D85" s="3" t="s">
        <v>13</v>
      </c>
      <c r="E85" s="5">
        <v>986.9</v>
      </c>
      <c r="F85" s="5">
        <v>173.243</v>
      </c>
      <c r="G85" s="5">
        <v>173.243</v>
      </c>
      <c r="H85" s="18"/>
      <c r="I85" s="18"/>
      <c r="J85" s="18"/>
      <c r="K85" s="21"/>
    </row>
    <row r="86" spans="1:11" ht="15">
      <c r="A86" s="19"/>
      <c r="B86" s="18"/>
      <c r="C86" s="18"/>
      <c r="D86" s="3" t="s">
        <v>14</v>
      </c>
      <c r="E86" s="5">
        <v>0</v>
      </c>
      <c r="F86" s="5">
        <v>0</v>
      </c>
      <c r="G86" s="5">
        <v>0</v>
      </c>
      <c r="H86" s="18"/>
      <c r="I86" s="18"/>
      <c r="J86" s="18"/>
      <c r="K86" s="21"/>
    </row>
    <row r="87" spans="1:11" ht="15">
      <c r="A87" s="41" t="s">
        <v>120</v>
      </c>
      <c r="B87" s="33" t="s">
        <v>119</v>
      </c>
      <c r="C87" s="12" t="s">
        <v>60</v>
      </c>
      <c r="D87" s="3" t="s">
        <v>10</v>
      </c>
      <c r="E87" s="5">
        <f>SUM(E88:E91)</f>
        <v>336</v>
      </c>
      <c r="F87" s="5">
        <f>SUM(F88:F91)</f>
        <v>0</v>
      </c>
      <c r="G87" s="5">
        <f>SUM(G88:G91)</f>
        <v>0</v>
      </c>
      <c r="H87" s="12"/>
      <c r="I87" s="12"/>
      <c r="J87" s="12"/>
      <c r="K87" s="15"/>
    </row>
    <row r="88" spans="1:11" ht="15">
      <c r="A88" s="42"/>
      <c r="B88" s="34"/>
      <c r="C88" s="13"/>
      <c r="D88" s="3" t="s">
        <v>11</v>
      </c>
      <c r="E88" s="5">
        <v>0</v>
      </c>
      <c r="F88" s="5">
        <v>0</v>
      </c>
      <c r="G88" s="5">
        <v>0</v>
      </c>
      <c r="H88" s="13"/>
      <c r="I88" s="13"/>
      <c r="J88" s="13"/>
      <c r="K88" s="16"/>
    </row>
    <row r="89" spans="1:11" ht="15">
      <c r="A89" s="42"/>
      <c r="B89" s="34"/>
      <c r="C89" s="13"/>
      <c r="D89" s="3" t="s">
        <v>12</v>
      </c>
      <c r="E89" s="5">
        <v>0</v>
      </c>
      <c r="F89" s="5">
        <v>0</v>
      </c>
      <c r="G89" s="5">
        <v>0</v>
      </c>
      <c r="H89" s="13"/>
      <c r="I89" s="13"/>
      <c r="J89" s="13"/>
      <c r="K89" s="16"/>
    </row>
    <row r="90" spans="1:11" ht="15">
      <c r="A90" s="42"/>
      <c r="B90" s="34"/>
      <c r="C90" s="13"/>
      <c r="D90" s="3" t="s">
        <v>13</v>
      </c>
      <c r="E90" s="5">
        <v>336</v>
      </c>
      <c r="F90" s="5">
        <v>0</v>
      </c>
      <c r="G90" s="5">
        <v>0</v>
      </c>
      <c r="H90" s="13"/>
      <c r="I90" s="13"/>
      <c r="J90" s="13"/>
      <c r="K90" s="16"/>
    </row>
    <row r="91" spans="1:11" ht="15">
      <c r="A91" s="43"/>
      <c r="B91" s="35"/>
      <c r="C91" s="14"/>
      <c r="D91" s="3" t="s">
        <v>14</v>
      </c>
      <c r="E91" s="5">
        <v>0</v>
      </c>
      <c r="F91" s="5">
        <v>0</v>
      </c>
      <c r="G91" s="5">
        <v>0</v>
      </c>
      <c r="H91" s="14"/>
      <c r="I91" s="14"/>
      <c r="J91" s="14"/>
      <c r="K91" s="17"/>
    </row>
    <row r="92" spans="1:11" ht="15">
      <c r="A92" s="4" t="s">
        <v>67</v>
      </c>
      <c r="B92" s="18" t="s">
        <v>68</v>
      </c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5" customHeight="1">
      <c r="A93" s="19" t="s">
        <v>19</v>
      </c>
      <c r="B93" s="18" t="s">
        <v>69</v>
      </c>
      <c r="C93" s="18" t="s">
        <v>70</v>
      </c>
      <c r="D93" s="3" t="s">
        <v>10</v>
      </c>
      <c r="E93" s="5">
        <f>SUM(E94:E97)</f>
        <v>27</v>
      </c>
      <c r="F93" s="5">
        <f>SUM(F94:F97)</f>
        <v>0</v>
      </c>
      <c r="G93" s="5">
        <f>SUM(G94:G97)</f>
        <v>0</v>
      </c>
      <c r="H93" s="18" t="s">
        <v>100</v>
      </c>
      <c r="I93" s="18" t="s">
        <v>106</v>
      </c>
      <c r="J93" s="18">
        <v>0.45</v>
      </c>
      <c r="K93" s="18">
        <v>0.31</v>
      </c>
    </row>
    <row r="94" spans="1:11" ht="15">
      <c r="A94" s="19"/>
      <c r="B94" s="18"/>
      <c r="C94" s="18"/>
      <c r="D94" s="3" t="s">
        <v>11</v>
      </c>
      <c r="E94" s="5">
        <v>0</v>
      </c>
      <c r="F94" s="5">
        <v>0</v>
      </c>
      <c r="G94" s="5">
        <v>0</v>
      </c>
      <c r="H94" s="18"/>
      <c r="I94" s="18"/>
      <c r="J94" s="18"/>
      <c r="K94" s="18"/>
    </row>
    <row r="95" spans="1:11" ht="15">
      <c r="A95" s="19"/>
      <c r="B95" s="18"/>
      <c r="C95" s="18"/>
      <c r="D95" s="3" t="s">
        <v>12</v>
      </c>
      <c r="E95" s="5">
        <v>0</v>
      </c>
      <c r="F95" s="5">
        <v>0</v>
      </c>
      <c r="G95" s="5">
        <v>0</v>
      </c>
      <c r="H95" s="18"/>
      <c r="I95" s="18"/>
      <c r="J95" s="18"/>
      <c r="K95" s="18"/>
    </row>
    <row r="96" spans="1:11" ht="15">
      <c r="A96" s="19"/>
      <c r="B96" s="18"/>
      <c r="C96" s="18"/>
      <c r="D96" s="3" t="s">
        <v>13</v>
      </c>
      <c r="E96" s="5">
        <v>27</v>
      </c>
      <c r="F96" s="5">
        <v>0</v>
      </c>
      <c r="G96" s="5">
        <v>0</v>
      </c>
      <c r="H96" s="18"/>
      <c r="I96" s="18"/>
      <c r="J96" s="18"/>
      <c r="K96" s="18"/>
    </row>
    <row r="97" spans="1:11" ht="15">
      <c r="A97" s="19"/>
      <c r="B97" s="18"/>
      <c r="C97" s="18"/>
      <c r="D97" s="3" t="s">
        <v>14</v>
      </c>
      <c r="E97" s="5">
        <v>0</v>
      </c>
      <c r="F97" s="5">
        <v>0</v>
      </c>
      <c r="G97" s="5">
        <v>0</v>
      </c>
      <c r="H97" s="18"/>
      <c r="I97" s="18"/>
      <c r="J97" s="18"/>
      <c r="K97" s="18"/>
    </row>
    <row r="98" spans="1:11" ht="15">
      <c r="A98" s="4" t="s">
        <v>71</v>
      </c>
      <c r="B98" s="18" t="s">
        <v>72</v>
      </c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8" customHeight="1">
      <c r="A99" s="19" t="s">
        <v>73</v>
      </c>
      <c r="B99" s="18" t="s">
        <v>74</v>
      </c>
      <c r="C99" s="18" t="s">
        <v>75</v>
      </c>
      <c r="D99" s="3" t="s">
        <v>10</v>
      </c>
      <c r="E99" s="5">
        <f>SUM(E100:E103)</f>
        <v>0</v>
      </c>
      <c r="F99" s="5">
        <f>SUM(F100:F103)</f>
        <v>0</v>
      </c>
      <c r="G99" s="5">
        <f>SUM(G100:G103)</f>
        <v>0</v>
      </c>
      <c r="H99" s="18" t="s">
        <v>76</v>
      </c>
      <c r="I99" s="18" t="s">
        <v>105</v>
      </c>
      <c r="J99" s="18">
        <v>100</v>
      </c>
      <c r="K99" s="18">
        <v>100</v>
      </c>
    </row>
    <row r="100" spans="1:11" ht="18" customHeight="1">
      <c r="A100" s="20"/>
      <c r="B100" s="18"/>
      <c r="C100" s="18"/>
      <c r="D100" s="3" t="s">
        <v>11</v>
      </c>
      <c r="E100" s="5">
        <v>0</v>
      </c>
      <c r="F100" s="5">
        <v>0</v>
      </c>
      <c r="G100" s="5">
        <v>0</v>
      </c>
      <c r="H100" s="21"/>
      <c r="I100" s="21"/>
      <c r="J100" s="21"/>
      <c r="K100" s="21"/>
    </row>
    <row r="101" spans="1:11" ht="18" customHeight="1">
      <c r="A101" s="20"/>
      <c r="B101" s="18"/>
      <c r="C101" s="18"/>
      <c r="D101" s="3" t="s">
        <v>12</v>
      </c>
      <c r="E101" s="5">
        <v>0</v>
      </c>
      <c r="F101" s="5">
        <v>0</v>
      </c>
      <c r="G101" s="5">
        <v>0</v>
      </c>
      <c r="H101" s="21"/>
      <c r="I101" s="21"/>
      <c r="J101" s="21"/>
      <c r="K101" s="21"/>
    </row>
    <row r="102" spans="1:11" ht="18" customHeight="1">
      <c r="A102" s="20"/>
      <c r="B102" s="18"/>
      <c r="C102" s="18"/>
      <c r="D102" s="3" t="s">
        <v>13</v>
      </c>
      <c r="E102" s="5">
        <v>0</v>
      </c>
      <c r="F102" s="5">
        <v>0</v>
      </c>
      <c r="G102" s="5">
        <v>0</v>
      </c>
      <c r="H102" s="21"/>
      <c r="I102" s="21"/>
      <c r="J102" s="21"/>
      <c r="K102" s="21"/>
    </row>
    <row r="103" spans="1:11" ht="18" customHeight="1">
      <c r="A103" s="20"/>
      <c r="B103" s="18"/>
      <c r="C103" s="18"/>
      <c r="D103" s="3" t="s">
        <v>14</v>
      </c>
      <c r="E103" s="5">
        <v>0</v>
      </c>
      <c r="F103" s="5">
        <v>0</v>
      </c>
      <c r="G103" s="5">
        <v>0</v>
      </c>
      <c r="H103" s="21"/>
      <c r="I103" s="21"/>
      <c r="J103" s="21"/>
      <c r="K103" s="21"/>
    </row>
    <row r="104" spans="1:11" ht="21" customHeight="1">
      <c r="A104" s="19" t="s">
        <v>77</v>
      </c>
      <c r="B104" s="18" t="s">
        <v>78</v>
      </c>
      <c r="C104" s="18" t="s">
        <v>16</v>
      </c>
      <c r="D104" s="3" t="s">
        <v>10</v>
      </c>
      <c r="E104" s="5">
        <f>SUM(E105:E108)</f>
        <v>700</v>
      </c>
      <c r="F104" s="5">
        <f>SUM(F105:F108)</f>
        <v>527.8</v>
      </c>
      <c r="G104" s="5">
        <f>SUM(G105:G108)</f>
        <v>527.8</v>
      </c>
      <c r="H104" s="18" t="s">
        <v>76</v>
      </c>
      <c r="I104" s="31" t="s">
        <v>105</v>
      </c>
      <c r="J104" s="18">
        <v>100</v>
      </c>
      <c r="K104" s="18">
        <v>100</v>
      </c>
    </row>
    <row r="105" spans="1:11" ht="21" customHeight="1">
      <c r="A105" s="20"/>
      <c r="B105" s="18"/>
      <c r="C105" s="18"/>
      <c r="D105" s="3" t="s">
        <v>11</v>
      </c>
      <c r="E105" s="5">
        <v>0</v>
      </c>
      <c r="F105" s="5">
        <v>0</v>
      </c>
      <c r="G105" s="5">
        <v>0</v>
      </c>
      <c r="H105" s="18"/>
      <c r="I105" s="31"/>
      <c r="J105" s="18"/>
      <c r="K105" s="18"/>
    </row>
    <row r="106" spans="1:11" ht="21" customHeight="1">
      <c r="A106" s="20"/>
      <c r="B106" s="18"/>
      <c r="C106" s="18"/>
      <c r="D106" s="3" t="s">
        <v>12</v>
      </c>
      <c r="E106" s="5">
        <v>0</v>
      </c>
      <c r="F106" s="5">
        <v>0</v>
      </c>
      <c r="G106" s="5">
        <v>0</v>
      </c>
      <c r="H106" s="18"/>
      <c r="I106" s="31"/>
      <c r="J106" s="18"/>
      <c r="K106" s="18"/>
    </row>
    <row r="107" spans="1:11" ht="31.5" customHeight="1">
      <c r="A107" s="20"/>
      <c r="B107" s="18"/>
      <c r="C107" s="18"/>
      <c r="D107" s="3" t="s">
        <v>13</v>
      </c>
      <c r="E107" s="5">
        <v>700</v>
      </c>
      <c r="F107" s="5">
        <v>527.8</v>
      </c>
      <c r="G107" s="5">
        <v>527.8</v>
      </c>
      <c r="H107" s="21" t="s">
        <v>109</v>
      </c>
      <c r="I107" s="21" t="s">
        <v>101</v>
      </c>
      <c r="J107" s="21">
        <v>20</v>
      </c>
      <c r="K107" s="21">
        <v>15</v>
      </c>
    </row>
    <row r="108" spans="1:11" ht="31.5" customHeight="1">
      <c r="A108" s="20"/>
      <c r="B108" s="18"/>
      <c r="C108" s="18"/>
      <c r="D108" s="3" t="s">
        <v>14</v>
      </c>
      <c r="E108" s="5">
        <v>0</v>
      </c>
      <c r="F108" s="5">
        <v>0</v>
      </c>
      <c r="G108" s="5">
        <v>0</v>
      </c>
      <c r="H108" s="21"/>
      <c r="I108" s="21"/>
      <c r="J108" s="21"/>
      <c r="K108" s="21"/>
    </row>
    <row r="109" spans="1:11" ht="15" customHeight="1">
      <c r="A109" s="20" t="s">
        <v>79</v>
      </c>
      <c r="B109" s="18" t="s">
        <v>80</v>
      </c>
      <c r="C109" s="18" t="s">
        <v>16</v>
      </c>
      <c r="D109" s="3" t="s">
        <v>10</v>
      </c>
      <c r="E109" s="5">
        <f>SUM(E110:E113)</f>
        <v>0</v>
      </c>
      <c r="F109" s="5">
        <f>SUM(F110:F113)</f>
        <v>0</v>
      </c>
      <c r="G109" s="5">
        <f>SUM(G110:G113)</f>
        <v>0</v>
      </c>
      <c r="H109" s="18" t="s">
        <v>81</v>
      </c>
      <c r="I109" s="18" t="s">
        <v>105</v>
      </c>
      <c r="J109" s="18">
        <v>100</v>
      </c>
      <c r="K109" s="18">
        <v>100</v>
      </c>
    </row>
    <row r="110" spans="1:11" ht="15">
      <c r="A110" s="20"/>
      <c r="B110" s="18"/>
      <c r="C110" s="18"/>
      <c r="D110" s="3" t="s">
        <v>11</v>
      </c>
      <c r="E110" s="5">
        <v>0</v>
      </c>
      <c r="F110" s="5">
        <v>0</v>
      </c>
      <c r="G110" s="5">
        <v>0</v>
      </c>
      <c r="H110" s="18"/>
      <c r="I110" s="18"/>
      <c r="J110" s="21"/>
      <c r="K110" s="21"/>
    </row>
    <row r="111" spans="1:11" ht="15">
      <c r="A111" s="20"/>
      <c r="B111" s="18"/>
      <c r="C111" s="18"/>
      <c r="D111" s="3" t="s">
        <v>12</v>
      </c>
      <c r="E111" s="5">
        <v>0</v>
      </c>
      <c r="F111" s="5">
        <v>0</v>
      </c>
      <c r="G111" s="5">
        <v>0</v>
      </c>
      <c r="H111" s="18"/>
      <c r="I111" s="18"/>
      <c r="J111" s="21"/>
      <c r="K111" s="21"/>
    </row>
    <row r="112" spans="1:11" ht="15">
      <c r="A112" s="20"/>
      <c r="B112" s="18"/>
      <c r="C112" s="18"/>
      <c r="D112" s="3" t="s">
        <v>13</v>
      </c>
      <c r="E112" s="5">
        <v>0</v>
      </c>
      <c r="F112" s="5">
        <v>0</v>
      </c>
      <c r="G112" s="5">
        <v>0</v>
      </c>
      <c r="H112" s="18"/>
      <c r="I112" s="18"/>
      <c r="J112" s="21"/>
      <c r="K112" s="21"/>
    </row>
    <row r="113" spans="1:11" ht="15">
      <c r="A113" s="20"/>
      <c r="B113" s="18"/>
      <c r="C113" s="18"/>
      <c r="D113" s="3" t="s">
        <v>14</v>
      </c>
      <c r="E113" s="5">
        <v>0</v>
      </c>
      <c r="F113" s="5">
        <v>0</v>
      </c>
      <c r="G113" s="5">
        <v>0</v>
      </c>
      <c r="H113" s="18"/>
      <c r="I113" s="18"/>
      <c r="J113" s="21"/>
      <c r="K113" s="21"/>
    </row>
    <row r="114" spans="1:11" ht="15" customHeight="1">
      <c r="A114" s="20" t="s">
        <v>82</v>
      </c>
      <c r="B114" s="18" t="s">
        <v>83</v>
      </c>
      <c r="C114" s="18" t="s">
        <v>84</v>
      </c>
      <c r="D114" s="3" t="s">
        <v>10</v>
      </c>
      <c r="E114" s="5">
        <f>SUM(E115:E118)</f>
        <v>0</v>
      </c>
      <c r="F114" s="5">
        <f>SUM(F115:F118)</f>
        <v>0</v>
      </c>
      <c r="G114" s="5">
        <f>SUM(G115:G118)</f>
        <v>0</v>
      </c>
      <c r="H114" s="18" t="s">
        <v>76</v>
      </c>
      <c r="I114" s="18" t="s">
        <v>105</v>
      </c>
      <c r="J114" s="18">
        <v>100</v>
      </c>
      <c r="K114" s="18">
        <v>100</v>
      </c>
    </row>
    <row r="115" spans="1:11" ht="15">
      <c r="A115" s="20"/>
      <c r="B115" s="18"/>
      <c r="C115" s="18"/>
      <c r="D115" s="3" t="s">
        <v>11</v>
      </c>
      <c r="E115" s="5">
        <v>0</v>
      </c>
      <c r="F115" s="5">
        <v>0</v>
      </c>
      <c r="G115" s="5">
        <v>0</v>
      </c>
      <c r="H115" s="18"/>
      <c r="I115" s="18"/>
      <c r="J115" s="21"/>
      <c r="K115" s="21"/>
    </row>
    <row r="116" spans="1:11" ht="15">
      <c r="A116" s="20"/>
      <c r="B116" s="18"/>
      <c r="C116" s="18"/>
      <c r="D116" s="3" t="s">
        <v>12</v>
      </c>
      <c r="E116" s="5">
        <v>0</v>
      </c>
      <c r="F116" s="5">
        <v>0</v>
      </c>
      <c r="G116" s="5">
        <v>0</v>
      </c>
      <c r="H116" s="18"/>
      <c r="I116" s="18"/>
      <c r="J116" s="21"/>
      <c r="K116" s="21"/>
    </row>
    <row r="117" spans="1:11" ht="15">
      <c r="A117" s="20"/>
      <c r="B117" s="18"/>
      <c r="C117" s="18"/>
      <c r="D117" s="3" t="s">
        <v>13</v>
      </c>
      <c r="E117" s="5">
        <v>0</v>
      </c>
      <c r="F117" s="5">
        <v>0</v>
      </c>
      <c r="G117" s="5">
        <v>0</v>
      </c>
      <c r="H117" s="18"/>
      <c r="I117" s="18"/>
      <c r="J117" s="21"/>
      <c r="K117" s="21"/>
    </row>
    <row r="118" spans="1:11" ht="15">
      <c r="A118" s="20"/>
      <c r="B118" s="18"/>
      <c r="C118" s="18"/>
      <c r="D118" s="3" t="s">
        <v>14</v>
      </c>
      <c r="E118" s="5">
        <v>0</v>
      </c>
      <c r="F118" s="5">
        <v>0</v>
      </c>
      <c r="G118" s="5">
        <v>0</v>
      </c>
      <c r="H118" s="18"/>
      <c r="I118" s="18"/>
      <c r="J118" s="21"/>
      <c r="K118" s="21"/>
    </row>
    <row r="119" spans="1:11" ht="24" customHeight="1">
      <c r="A119" s="20" t="s">
        <v>85</v>
      </c>
      <c r="B119" s="18" t="s">
        <v>86</v>
      </c>
      <c r="C119" s="18" t="s">
        <v>28</v>
      </c>
      <c r="D119" s="3" t="s">
        <v>10</v>
      </c>
      <c r="E119" s="5">
        <f>SUM(E120:E123)</f>
        <v>0</v>
      </c>
      <c r="F119" s="5">
        <f>SUM(F120:F123)</f>
        <v>0</v>
      </c>
      <c r="G119" s="5">
        <f>SUM(G120:G123)</f>
        <v>0</v>
      </c>
      <c r="H119" s="18" t="s">
        <v>87</v>
      </c>
      <c r="I119" s="18" t="s">
        <v>106</v>
      </c>
      <c r="J119" s="18">
        <v>0</v>
      </c>
      <c r="K119" s="18">
        <v>0</v>
      </c>
    </row>
    <row r="120" spans="1:11" ht="24" customHeight="1">
      <c r="A120" s="20"/>
      <c r="B120" s="18"/>
      <c r="C120" s="18"/>
      <c r="D120" s="3" t="s">
        <v>11</v>
      </c>
      <c r="E120" s="5">
        <v>0</v>
      </c>
      <c r="F120" s="5">
        <v>0</v>
      </c>
      <c r="G120" s="5">
        <v>0</v>
      </c>
      <c r="H120" s="18"/>
      <c r="I120" s="18"/>
      <c r="J120" s="21"/>
      <c r="K120" s="21"/>
    </row>
    <row r="121" spans="1:11" ht="24" customHeight="1">
      <c r="A121" s="20"/>
      <c r="B121" s="18"/>
      <c r="C121" s="18"/>
      <c r="D121" s="3" t="s">
        <v>12</v>
      </c>
      <c r="E121" s="5">
        <v>0</v>
      </c>
      <c r="F121" s="5">
        <v>0</v>
      </c>
      <c r="G121" s="5">
        <v>0</v>
      </c>
      <c r="H121" s="18"/>
      <c r="I121" s="18"/>
      <c r="J121" s="21"/>
      <c r="K121" s="21"/>
    </row>
    <row r="122" spans="1:11" ht="24" customHeight="1">
      <c r="A122" s="20"/>
      <c r="B122" s="18"/>
      <c r="C122" s="18"/>
      <c r="D122" s="3" t="s">
        <v>13</v>
      </c>
      <c r="E122" s="5">
        <v>0</v>
      </c>
      <c r="F122" s="5">
        <v>0</v>
      </c>
      <c r="G122" s="5">
        <v>0</v>
      </c>
      <c r="H122" s="18"/>
      <c r="I122" s="18"/>
      <c r="J122" s="21"/>
      <c r="K122" s="21"/>
    </row>
    <row r="123" spans="1:11" ht="24" customHeight="1">
      <c r="A123" s="20"/>
      <c r="B123" s="18"/>
      <c r="C123" s="18"/>
      <c r="D123" s="3" t="s">
        <v>14</v>
      </c>
      <c r="E123" s="5">
        <v>0</v>
      </c>
      <c r="F123" s="5">
        <v>0</v>
      </c>
      <c r="G123" s="5">
        <v>0</v>
      </c>
      <c r="H123" s="18"/>
      <c r="I123" s="18"/>
      <c r="J123" s="21"/>
      <c r="K123" s="21"/>
    </row>
    <row r="124" spans="1:11" ht="19.5" customHeight="1">
      <c r="A124" s="20" t="s">
        <v>85</v>
      </c>
      <c r="B124" s="18" t="s">
        <v>102</v>
      </c>
      <c r="C124" s="18" t="s">
        <v>28</v>
      </c>
      <c r="D124" s="3" t="s">
        <v>10</v>
      </c>
      <c r="E124" s="5">
        <f>SUM(E125:E128)</f>
        <v>285</v>
      </c>
      <c r="F124" s="5">
        <f>SUM(F125:F128)</f>
        <v>15</v>
      </c>
      <c r="G124" s="5">
        <f>SUM(G125:G128)</f>
        <v>15</v>
      </c>
      <c r="H124" s="18" t="s">
        <v>103</v>
      </c>
      <c r="I124" s="18" t="s">
        <v>106</v>
      </c>
      <c r="J124" s="18">
        <v>1000</v>
      </c>
      <c r="K124" s="18">
        <v>427</v>
      </c>
    </row>
    <row r="125" spans="1:11" ht="19.5" customHeight="1">
      <c r="A125" s="20"/>
      <c r="B125" s="18"/>
      <c r="C125" s="18"/>
      <c r="D125" s="3" t="s">
        <v>11</v>
      </c>
      <c r="E125" s="5">
        <v>0</v>
      </c>
      <c r="F125" s="5">
        <v>0</v>
      </c>
      <c r="G125" s="5">
        <v>0</v>
      </c>
      <c r="H125" s="18"/>
      <c r="I125" s="18"/>
      <c r="J125" s="21"/>
      <c r="K125" s="21"/>
    </row>
    <row r="126" spans="1:11" ht="19.5" customHeight="1">
      <c r="A126" s="20"/>
      <c r="B126" s="18"/>
      <c r="C126" s="18"/>
      <c r="D126" s="3" t="s">
        <v>12</v>
      </c>
      <c r="E126" s="5">
        <v>0</v>
      </c>
      <c r="F126" s="5">
        <v>0</v>
      </c>
      <c r="G126" s="5">
        <v>0</v>
      </c>
      <c r="H126" s="18"/>
      <c r="I126" s="18"/>
      <c r="J126" s="21"/>
      <c r="K126" s="21"/>
    </row>
    <row r="127" spans="1:11" ht="19.5" customHeight="1">
      <c r="A127" s="20"/>
      <c r="B127" s="18"/>
      <c r="C127" s="18"/>
      <c r="D127" s="3" t="s">
        <v>13</v>
      </c>
      <c r="E127" s="5">
        <v>285</v>
      </c>
      <c r="F127" s="5">
        <v>15</v>
      </c>
      <c r="G127" s="5">
        <v>15</v>
      </c>
      <c r="H127" s="18"/>
      <c r="I127" s="18"/>
      <c r="J127" s="21"/>
      <c r="K127" s="21"/>
    </row>
    <row r="128" spans="1:11" ht="19.5" customHeight="1">
      <c r="A128" s="20"/>
      <c r="B128" s="18"/>
      <c r="C128" s="18"/>
      <c r="D128" s="3" t="s">
        <v>14</v>
      </c>
      <c r="E128" s="5">
        <v>0</v>
      </c>
      <c r="F128" s="5">
        <v>0</v>
      </c>
      <c r="G128" s="5">
        <v>0</v>
      </c>
      <c r="H128" s="18"/>
      <c r="I128" s="18"/>
      <c r="J128" s="21"/>
      <c r="K128" s="21"/>
    </row>
    <row r="129" spans="1:11" ht="15">
      <c r="A129" s="8" t="s">
        <v>88</v>
      </c>
      <c r="B129" s="18" t="s">
        <v>89</v>
      </c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33" customHeight="1">
      <c r="A130" s="20" t="s">
        <v>91</v>
      </c>
      <c r="B130" s="18" t="s">
        <v>90</v>
      </c>
      <c r="C130" s="18" t="s">
        <v>70</v>
      </c>
      <c r="D130" s="3" t="s">
        <v>10</v>
      </c>
      <c r="E130" s="5">
        <f>SUM(E131:E134)</f>
        <v>68504.4</v>
      </c>
      <c r="F130" s="5">
        <f>SUM(F131:F134)</f>
        <v>32499.296</v>
      </c>
      <c r="G130" s="5">
        <f>SUM(G131:G134)</f>
        <v>32499.296</v>
      </c>
      <c r="H130" s="3" t="s">
        <v>92</v>
      </c>
      <c r="I130" s="3" t="s">
        <v>105</v>
      </c>
      <c r="J130" s="3">
        <v>100</v>
      </c>
      <c r="K130" s="3">
        <v>100</v>
      </c>
    </row>
    <row r="131" spans="1:11" ht="23.25" customHeight="1">
      <c r="A131" s="20"/>
      <c r="B131" s="18"/>
      <c r="C131" s="18"/>
      <c r="D131" s="3" t="s">
        <v>11</v>
      </c>
      <c r="E131" s="5">
        <v>0</v>
      </c>
      <c r="F131" s="5">
        <v>0</v>
      </c>
      <c r="G131" s="5">
        <v>0</v>
      </c>
      <c r="H131" s="18" t="s">
        <v>93</v>
      </c>
      <c r="I131" s="18" t="s">
        <v>105</v>
      </c>
      <c r="J131" s="18">
        <v>100</v>
      </c>
      <c r="K131" s="18">
        <v>100</v>
      </c>
    </row>
    <row r="132" spans="1:11" ht="23.25" customHeight="1">
      <c r="A132" s="20"/>
      <c r="B132" s="18"/>
      <c r="C132" s="18"/>
      <c r="D132" s="3" t="s">
        <v>12</v>
      </c>
      <c r="E132" s="5">
        <v>0</v>
      </c>
      <c r="F132" s="5">
        <v>0</v>
      </c>
      <c r="G132" s="5">
        <v>0</v>
      </c>
      <c r="H132" s="18"/>
      <c r="I132" s="18"/>
      <c r="J132" s="18"/>
      <c r="K132" s="18"/>
    </row>
    <row r="133" spans="1:11" ht="40.5" customHeight="1">
      <c r="A133" s="20"/>
      <c r="B133" s="18"/>
      <c r="C133" s="18"/>
      <c r="D133" s="3" t="s">
        <v>13</v>
      </c>
      <c r="E133" s="5">
        <v>68504.4</v>
      </c>
      <c r="F133" s="5">
        <v>32499.296</v>
      </c>
      <c r="G133" s="5">
        <v>32499.296</v>
      </c>
      <c r="H133" s="18" t="s">
        <v>94</v>
      </c>
      <c r="I133" s="18" t="s">
        <v>106</v>
      </c>
      <c r="J133" s="21">
        <v>8</v>
      </c>
      <c r="K133" s="21">
        <v>4</v>
      </c>
    </row>
    <row r="134" spans="1:11" ht="40.5" customHeight="1">
      <c r="A134" s="20"/>
      <c r="B134" s="18"/>
      <c r="C134" s="18"/>
      <c r="D134" s="3" t="s">
        <v>14</v>
      </c>
      <c r="E134" s="5">
        <v>0</v>
      </c>
      <c r="F134" s="5">
        <v>0</v>
      </c>
      <c r="G134" s="5">
        <v>0</v>
      </c>
      <c r="H134" s="18"/>
      <c r="I134" s="18"/>
      <c r="J134" s="21"/>
      <c r="K134" s="21"/>
    </row>
    <row r="135" spans="1:11" ht="15">
      <c r="A135" s="8" t="s">
        <v>95</v>
      </c>
      <c r="B135" s="18" t="s">
        <v>96</v>
      </c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5" customHeight="1">
      <c r="A136" s="20" t="s">
        <v>110</v>
      </c>
      <c r="B136" s="18" t="s">
        <v>97</v>
      </c>
      <c r="C136" s="18" t="s">
        <v>43</v>
      </c>
      <c r="D136" s="3" t="s">
        <v>10</v>
      </c>
      <c r="E136" s="5">
        <f>SUM(E137:E140)</f>
        <v>28272.4</v>
      </c>
      <c r="F136" s="5">
        <f>SUM(F137:F140)</f>
        <v>12556.712</v>
      </c>
      <c r="G136" s="5">
        <f>SUM(G137:G140)</f>
        <v>12556.712</v>
      </c>
      <c r="H136" s="18" t="s">
        <v>98</v>
      </c>
      <c r="I136" s="18" t="s">
        <v>105</v>
      </c>
      <c r="J136" s="18">
        <v>100</v>
      </c>
      <c r="K136" s="18">
        <v>100</v>
      </c>
    </row>
    <row r="137" spans="1:11" ht="15">
      <c r="A137" s="20"/>
      <c r="B137" s="18"/>
      <c r="C137" s="18"/>
      <c r="D137" s="3" t="s">
        <v>11</v>
      </c>
      <c r="E137" s="5">
        <v>0</v>
      </c>
      <c r="F137" s="5">
        <v>0</v>
      </c>
      <c r="G137" s="5">
        <v>0</v>
      </c>
      <c r="H137" s="18"/>
      <c r="I137" s="18"/>
      <c r="J137" s="21"/>
      <c r="K137" s="21"/>
    </row>
    <row r="138" spans="1:11" ht="15">
      <c r="A138" s="20"/>
      <c r="B138" s="18"/>
      <c r="C138" s="18"/>
      <c r="D138" s="3" t="s">
        <v>12</v>
      </c>
      <c r="E138" s="5">
        <v>5313.9</v>
      </c>
      <c r="F138" s="5">
        <v>2425.723</v>
      </c>
      <c r="G138" s="5">
        <v>2425.723</v>
      </c>
      <c r="H138" s="18"/>
      <c r="I138" s="18"/>
      <c r="J138" s="21"/>
      <c r="K138" s="21"/>
    </row>
    <row r="139" spans="1:11" ht="15">
      <c r="A139" s="20"/>
      <c r="B139" s="18"/>
      <c r="C139" s="18"/>
      <c r="D139" s="3" t="s">
        <v>13</v>
      </c>
      <c r="E139" s="5">
        <v>22958.5</v>
      </c>
      <c r="F139" s="5">
        <v>10130.989</v>
      </c>
      <c r="G139" s="5">
        <v>10130.989</v>
      </c>
      <c r="H139" s="18"/>
      <c r="I139" s="18"/>
      <c r="J139" s="21"/>
      <c r="K139" s="21"/>
    </row>
    <row r="140" spans="1:11" ht="15">
      <c r="A140" s="20"/>
      <c r="B140" s="18"/>
      <c r="C140" s="18"/>
      <c r="D140" s="3" t="s">
        <v>14</v>
      </c>
      <c r="E140" s="5">
        <v>0</v>
      </c>
      <c r="F140" s="5">
        <v>0</v>
      </c>
      <c r="G140" s="5">
        <v>0</v>
      </c>
      <c r="H140" s="18"/>
      <c r="I140" s="18"/>
      <c r="J140" s="21"/>
      <c r="K140" s="21"/>
    </row>
    <row r="141" spans="1:11" ht="15">
      <c r="A141" s="19"/>
      <c r="B141" s="22" t="s">
        <v>104</v>
      </c>
      <c r="C141" s="23"/>
      <c r="D141" s="6" t="s">
        <v>10</v>
      </c>
      <c r="E141" s="7">
        <f>E142+E143+E144+E145</f>
        <v>135269.09999999998</v>
      </c>
      <c r="F141" s="7">
        <f>F142+F143+F144+F145</f>
        <v>56171.9</v>
      </c>
      <c r="G141" s="7">
        <f>G142+G143+G144+G145</f>
        <v>56171.9</v>
      </c>
      <c r="H141" s="21"/>
      <c r="I141" s="21"/>
      <c r="J141" s="21"/>
      <c r="K141" s="21"/>
    </row>
    <row r="142" spans="1:11" ht="15">
      <c r="A142" s="19"/>
      <c r="B142" s="24"/>
      <c r="C142" s="25"/>
      <c r="D142" s="6" t="s">
        <v>11</v>
      </c>
      <c r="E142" s="7">
        <f aca="true" t="shared" si="0" ref="E142:G143">SUM(E6,E11,E16,E21,E26,E31,E36,E41,E46,E52,E57,E62,E73,E78,E83,E94,E100,E105,E110,E115,E120,E125,E131,E137,E67,E88)</f>
        <v>0</v>
      </c>
      <c r="F142" s="7">
        <f t="shared" si="0"/>
        <v>0</v>
      </c>
      <c r="G142" s="7">
        <f t="shared" si="0"/>
        <v>0</v>
      </c>
      <c r="H142" s="21"/>
      <c r="I142" s="21"/>
      <c r="J142" s="21"/>
      <c r="K142" s="21"/>
    </row>
    <row r="143" spans="1:11" ht="15">
      <c r="A143" s="19"/>
      <c r="B143" s="24"/>
      <c r="C143" s="25"/>
      <c r="D143" s="6" t="s">
        <v>12</v>
      </c>
      <c r="E143" s="7">
        <f t="shared" si="0"/>
        <v>26814.300000000003</v>
      </c>
      <c r="F143" s="7">
        <f>SUM(F7,F12,F17,F22,F27,F32,F37,F42,F47,F53,F58,F63,F74,F79,F84,F95,F101,F106,F111,F116,F121,F126,F132,F138,F68,F89)</f>
        <v>3061.7</v>
      </c>
      <c r="G143" s="7">
        <f t="shared" si="0"/>
        <v>3061.7</v>
      </c>
      <c r="H143" s="21"/>
      <c r="I143" s="21"/>
      <c r="J143" s="21"/>
      <c r="K143" s="21"/>
    </row>
    <row r="144" spans="1:11" ht="15">
      <c r="A144" s="19"/>
      <c r="B144" s="24"/>
      <c r="C144" s="25"/>
      <c r="D144" s="6" t="s">
        <v>13</v>
      </c>
      <c r="E144" s="7">
        <f>SUM(E8,E13,E18,E23,E28,E33,E38,E43,E48,E54,E59,E64,E75,E80,E85,E96,E102,E107,E112,E117,E122,E127,E133,E139,E69,E90)</f>
        <v>108454.79999999999</v>
      </c>
      <c r="F144" s="7">
        <f>SUM(F8,F13,F18,F23,F28,F33,F38,F43,F48,F54,F59,F64,F75,F80,F85,F96,F102,F107,F112,F117,F122,F127,F133,F139,F69,F90)</f>
        <v>53110.200000000004</v>
      </c>
      <c r="G144" s="7">
        <f>SUM(G8,G13,G18,G23,G28,G33,G38,G43,G48,G54,G59,G64,G75,G80,G85,G96,G102,G107,G112,G117,G122,G127,G133,G139,G69,G90)</f>
        <v>53110.200000000004</v>
      </c>
      <c r="H144" s="21"/>
      <c r="I144" s="21"/>
      <c r="J144" s="21"/>
      <c r="K144" s="21"/>
    </row>
    <row r="145" spans="1:11" ht="15">
      <c r="A145" s="19"/>
      <c r="B145" s="26"/>
      <c r="C145" s="27"/>
      <c r="D145" s="6" t="s">
        <v>14</v>
      </c>
      <c r="E145" s="7">
        <f>SUM(E9,E14,E19,E24,E29,E34,E39,E44,E49,E55,E60,E65,E76,E81,E86,E97,E103,E108,E113,E118,E123,E128,E134,E140,E70)</f>
        <v>0</v>
      </c>
      <c r="F145" s="7">
        <f>SUM(F9,F14,F19,F24,F29,F34,F39,F44,F49,F55,F60,F65,F76,F81,F86,F97,F103,F108,F113,F118,F123,F128,F134,F140,F70)</f>
        <v>0</v>
      </c>
      <c r="G145" s="7">
        <f>SUM(G9,G14,G19,G24,G29,G34,G39,G44,G49,G55,G60,G65,G76,G81,G86,G97,G103,G108,G113,G118,G123,G128,G134,G140,G70)</f>
        <v>0</v>
      </c>
      <c r="H145" s="21"/>
      <c r="I145" s="21"/>
      <c r="J145" s="21"/>
      <c r="K145" s="21"/>
    </row>
    <row r="146" spans="1:8" ht="15" customHeight="1">
      <c r="A146" s="28" t="s">
        <v>99</v>
      </c>
      <c r="B146" s="29"/>
      <c r="C146" s="29"/>
      <c r="D146" s="29"/>
      <c r="E146" s="29"/>
      <c r="F146" s="29"/>
      <c r="G146" s="29"/>
      <c r="H146" s="29"/>
    </row>
    <row r="147" spans="1:8" ht="33.75" customHeight="1">
      <c r="A147" s="30"/>
      <c r="B147" s="30"/>
      <c r="C147" s="30"/>
      <c r="D147" s="30"/>
      <c r="E147" s="30"/>
      <c r="F147" s="30"/>
      <c r="G147" s="30"/>
      <c r="H147" s="30"/>
    </row>
    <row r="148" spans="1:8" ht="15">
      <c r="A148" s="30"/>
      <c r="B148" s="30"/>
      <c r="C148" s="30"/>
      <c r="D148" s="30"/>
      <c r="E148" s="30"/>
      <c r="F148" s="30"/>
      <c r="G148" s="30"/>
      <c r="H148" s="30"/>
    </row>
    <row r="149" spans="1:8" ht="15">
      <c r="A149" s="30"/>
      <c r="B149" s="30"/>
      <c r="C149" s="30"/>
      <c r="D149" s="30"/>
      <c r="E149" s="30"/>
      <c r="F149" s="30"/>
      <c r="G149" s="30"/>
      <c r="H149" s="30"/>
    </row>
    <row r="150" spans="1:8" ht="15">
      <c r="A150" s="30"/>
      <c r="B150" s="30"/>
      <c r="C150" s="30"/>
      <c r="D150" s="30"/>
      <c r="E150" s="30"/>
      <c r="F150" s="30"/>
      <c r="G150" s="30"/>
      <c r="H150" s="30"/>
    </row>
    <row r="151" spans="1:8" ht="15">
      <c r="A151" s="30"/>
      <c r="B151" s="30"/>
      <c r="C151" s="30"/>
      <c r="D151" s="30"/>
      <c r="E151" s="30"/>
      <c r="F151" s="30"/>
      <c r="G151" s="30"/>
      <c r="H151" s="30"/>
    </row>
    <row r="152" spans="1:8" ht="48.75" customHeight="1">
      <c r="A152" s="30"/>
      <c r="B152" s="30"/>
      <c r="C152" s="30"/>
      <c r="D152" s="30"/>
      <c r="E152" s="30"/>
      <c r="F152" s="30"/>
      <c r="G152" s="30"/>
      <c r="H152" s="30"/>
    </row>
    <row r="153" spans="2:11" ht="18.75" customHeight="1">
      <c r="B153" s="38" t="s">
        <v>113</v>
      </c>
      <c r="C153" s="38"/>
      <c r="D153" s="38"/>
      <c r="E153" s="2"/>
      <c r="F153" s="2"/>
      <c r="G153" s="2"/>
      <c r="H153" s="2"/>
      <c r="I153" s="44" t="s">
        <v>114</v>
      </c>
      <c r="J153" s="44"/>
      <c r="K153" s="44"/>
    </row>
    <row r="154" spans="2:11" ht="24" customHeight="1">
      <c r="B154" s="38"/>
      <c r="C154" s="38"/>
      <c r="D154" s="38"/>
      <c r="E154" s="2"/>
      <c r="F154" s="2"/>
      <c r="G154" s="2"/>
      <c r="H154" s="2"/>
      <c r="I154" s="44"/>
      <c r="J154" s="44"/>
      <c r="K154" s="44"/>
    </row>
    <row r="155" spans="2:8" ht="15">
      <c r="B155" s="2"/>
      <c r="C155" s="2"/>
      <c r="D155" s="2"/>
      <c r="E155" s="2"/>
      <c r="F155" s="2"/>
      <c r="G155" s="2"/>
      <c r="H155" s="2"/>
    </row>
    <row r="156" ht="15" customHeight="1"/>
    <row r="158" ht="15" customHeight="1"/>
    <row r="160" ht="15" customHeight="1"/>
    <row r="162" ht="15" customHeight="1"/>
    <row r="164" ht="15" customHeight="1"/>
  </sheetData>
  <sheetProtection/>
  <mergeCells count="178">
    <mergeCell ref="I153:K154"/>
    <mergeCell ref="C10:C14"/>
    <mergeCell ref="I114:I118"/>
    <mergeCell ref="A109:A113"/>
    <mergeCell ref="A114:A118"/>
    <mergeCell ref="J109:J113"/>
    <mergeCell ref="J114:J118"/>
    <mergeCell ref="C114:C118"/>
    <mergeCell ref="H109:H113"/>
    <mergeCell ref="H114:H118"/>
    <mergeCell ref="A93:A97"/>
    <mergeCell ref="H77:H81"/>
    <mergeCell ref="A77:A81"/>
    <mergeCell ref="B77:B81"/>
    <mergeCell ref="C77:C81"/>
    <mergeCell ref="H93:H97"/>
    <mergeCell ref="B93:B97"/>
    <mergeCell ref="B87:B91"/>
    <mergeCell ref="A87:A91"/>
    <mergeCell ref="B1:K1"/>
    <mergeCell ref="C25:C29"/>
    <mergeCell ref="E2:G2"/>
    <mergeCell ref="H2:K2"/>
    <mergeCell ref="D2:D3"/>
    <mergeCell ref="B82:B86"/>
    <mergeCell ref="I77:I81"/>
    <mergeCell ref="J77:J81"/>
    <mergeCell ref="K77:K81"/>
    <mergeCell ref="B10:B14"/>
    <mergeCell ref="A2:A3"/>
    <mergeCell ref="B2:B3"/>
    <mergeCell ref="C2:C3"/>
    <mergeCell ref="A15:A19"/>
    <mergeCell ref="B15:B19"/>
    <mergeCell ref="C15:C19"/>
    <mergeCell ref="A5:A9"/>
    <mergeCell ref="B5:B9"/>
    <mergeCell ref="C5:C9"/>
    <mergeCell ref="A10:A14"/>
    <mergeCell ref="C56:C60"/>
    <mergeCell ref="A20:A24"/>
    <mergeCell ref="B20:B24"/>
    <mergeCell ref="A30:A34"/>
    <mergeCell ref="B30:B34"/>
    <mergeCell ref="A25:A29"/>
    <mergeCell ref="B25:B29"/>
    <mergeCell ref="C50:C55"/>
    <mergeCell ref="C20:C24"/>
    <mergeCell ref="C35:C39"/>
    <mergeCell ref="C30:C34"/>
    <mergeCell ref="A61:A65"/>
    <mergeCell ref="B61:B65"/>
    <mergeCell ref="C61:C65"/>
    <mergeCell ref="A50:A55"/>
    <mergeCell ref="C40:C44"/>
    <mergeCell ref="A56:A60"/>
    <mergeCell ref="B56:B60"/>
    <mergeCell ref="A35:A39"/>
    <mergeCell ref="A45:A49"/>
    <mergeCell ref="B153:D154"/>
    <mergeCell ref="A99:A103"/>
    <mergeCell ref="B99:B103"/>
    <mergeCell ref="C99:C103"/>
    <mergeCell ref="A141:A145"/>
    <mergeCell ref="A104:A108"/>
    <mergeCell ref="B104:B108"/>
    <mergeCell ref="A136:A140"/>
    <mergeCell ref="B136:B140"/>
    <mergeCell ref="B135:K135"/>
    <mergeCell ref="H141:K145"/>
    <mergeCell ref="H99:H103"/>
    <mergeCell ref="I99:I103"/>
    <mergeCell ref="J99:J103"/>
    <mergeCell ref="C104:C108"/>
    <mergeCell ref="J131:J132"/>
    <mergeCell ref="K131:K132"/>
    <mergeCell ref="H133:H134"/>
    <mergeCell ref="C109:C113"/>
    <mergeCell ref="C136:C140"/>
    <mergeCell ref="A40:A44"/>
    <mergeCell ref="B40:B44"/>
    <mergeCell ref="B35:B39"/>
    <mergeCell ref="B45:B49"/>
    <mergeCell ref="C45:C49"/>
    <mergeCell ref="B50:B55"/>
    <mergeCell ref="H136:H140"/>
    <mergeCell ref="I136:I140"/>
    <mergeCell ref="D50:D51"/>
    <mergeCell ref="K109:K113"/>
    <mergeCell ref="B130:B134"/>
    <mergeCell ref="C130:C134"/>
    <mergeCell ref="B129:K129"/>
    <mergeCell ref="J119:J123"/>
    <mergeCell ref="H124:H128"/>
    <mergeCell ref="J133:J134"/>
    <mergeCell ref="K133:K134"/>
    <mergeCell ref="I133:I134"/>
    <mergeCell ref="C72:C76"/>
    <mergeCell ref="H131:H132"/>
    <mergeCell ref="I131:I132"/>
    <mergeCell ref="H72:H74"/>
    <mergeCell ref="I72:I74"/>
    <mergeCell ref="K99:K103"/>
    <mergeCell ref="J75:J76"/>
    <mergeCell ref="K75:K76"/>
    <mergeCell ref="B71:K71"/>
    <mergeCell ref="A119:A123"/>
    <mergeCell ref="B119:B123"/>
    <mergeCell ref="C119:C123"/>
    <mergeCell ref="H119:H123"/>
    <mergeCell ref="I119:I123"/>
    <mergeCell ref="A72:A76"/>
    <mergeCell ref="C82:C86"/>
    <mergeCell ref="C93:C97"/>
    <mergeCell ref="A82:A86"/>
    <mergeCell ref="J9:J14"/>
    <mergeCell ref="K9:K14"/>
    <mergeCell ref="H5:H6"/>
    <mergeCell ref="I5:I6"/>
    <mergeCell ref="J5:J6"/>
    <mergeCell ref="K5:K6"/>
    <mergeCell ref="H7:H8"/>
    <mergeCell ref="B4:K4"/>
    <mergeCell ref="H15:H65"/>
    <mergeCell ref="I15:I65"/>
    <mergeCell ref="J15:J65"/>
    <mergeCell ref="K15:K65"/>
    <mergeCell ref="I7:I8"/>
    <mergeCell ref="J7:J8"/>
    <mergeCell ref="K7:K8"/>
    <mergeCell ref="H9:H14"/>
    <mergeCell ref="I9:I14"/>
    <mergeCell ref="J82:J86"/>
    <mergeCell ref="K82:K86"/>
    <mergeCell ref="B92:K92"/>
    <mergeCell ref="J72:J74"/>
    <mergeCell ref="K72:K74"/>
    <mergeCell ref="H75:H76"/>
    <mergeCell ref="I75:I76"/>
    <mergeCell ref="C87:C91"/>
    <mergeCell ref="H87:H91"/>
    <mergeCell ref="A146:H152"/>
    <mergeCell ref="H104:H106"/>
    <mergeCell ref="I104:I106"/>
    <mergeCell ref="J104:J106"/>
    <mergeCell ref="K104:K106"/>
    <mergeCell ref="H107:H108"/>
    <mergeCell ref="K124:K128"/>
    <mergeCell ref="K119:K123"/>
    <mergeCell ref="C124:C128"/>
    <mergeCell ref="K114:K118"/>
    <mergeCell ref="B124:B128"/>
    <mergeCell ref="A124:A128"/>
    <mergeCell ref="B141:C145"/>
    <mergeCell ref="J136:J140"/>
    <mergeCell ref="K136:K140"/>
    <mergeCell ref="J107:J108"/>
    <mergeCell ref="K107:K108"/>
    <mergeCell ref="I124:I128"/>
    <mergeCell ref="J124:J128"/>
    <mergeCell ref="A130:A134"/>
    <mergeCell ref="B114:B118"/>
    <mergeCell ref="A66:A70"/>
    <mergeCell ref="B66:B70"/>
    <mergeCell ref="C66:C70"/>
    <mergeCell ref="I107:I108"/>
    <mergeCell ref="I93:I97"/>
    <mergeCell ref="B98:K98"/>
    <mergeCell ref="B72:B76"/>
    <mergeCell ref="H82:H86"/>
    <mergeCell ref="I82:I86"/>
    <mergeCell ref="I87:I91"/>
    <mergeCell ref="J87:J91"/>
    <mergeCell ref="K87:K91"/>
    <mergeCell ref="J93:J97"/>
    <mergeCell ref="K93:K97"/>
    <mergeCell ref="B109:B113"/>
    <mergeCell ref="I109:I113"/>
  </mergeCells>
  <printOptions horizontalCentered="1" verticalCentered="1"/>
  <pageMargins left="0.11811023622047245" right="0.11811023622047245" top="0.7086614173228347" bottom="0.6692913385826772" header="0.5118110236220472" footer="0.4724409448818898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view="pageBreakPreview" zoomScaleNormal="85" zoomScaleSheetLayoutView="100" workbookViewId="0" topLeftCell="A125">
      <selection activeCell="E144" sqref="E144"/>
    </sheetView>
  </sheetViews>
  <sheetFormatPr defaultColWidth="9.140625" defaultRowHeight="15"/>
  <cols>
    <col min="1" max="1" width="5.57421875" style="1" customWidth="1"/>
    <col min="2" max="2" width="44.7109375" style="1" customWidth="1"/>
    <col min="3" max="3" width="14.8515625" style="1" customWidth="1"/>
    <col min="4" max="4" width="15.421875" style="1" customWidth="1"/>
    <col min="5" max="5" width="14.57421875" style="1" customWidth="1"/>
    <col min="6" max="6" width="15.8515625" style="1" customWidth="1"/>
    <col min="7" max="7" width="13.8515625" style="1" customWidth="1"/>
    <col min="8" max="8" width="38.00390625" style="1" customWidth="1"/>
    <col min="9" max="9" width="10.140625" style="1" customWidth="1"/>
    <col min="10" max="10" width="10.57421875" style="1" customWidth="1"/>
    <col min="11" max="11" width="10.140625" style="1" customWidth="1"/>
    <col min="12" max="16384" width="9.140625" style="1" customWidth="1"/>
  </cols>
  <sheetData>
    <row r="1" spans="2:11" ht="42.75" customHeight="1">
      <c r="B1" s="40" t="s">
        <v>123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18" t="s">
        <v>1</v>
      </c>
      <c r="B2" s="18" t="s">
        <v>0</v>
      </c>
      <c r="C2" s="18" t="s">
        <v>2</v>
      </c>
      <c r="D2" s="18" t="s">
        <v>3</v>
      </c>
      <c r="E2" s="18" t="s">
        <v>4</v>
      </c>
      <c r="F2" s="18"/>
      <c r="G2" s="18"/>
      <c r="H2" s="18" t="s">
        <v>5</v>
      </c>
      <c r="I2" s="18"/>
      <c r="J2" s="18"/>
      <c r="K2" s="18"/>
    </row>
    <row r="3" spans="1:11" ht="45">
      <c r="A3" s="18"/>
      <c r="B3" s="18"/>
      <c r="C3" s="18"/>
      <c r="D3" s="18"/>
      <c r="E3" s="3" t="s">
        <v>6</v>
      </c>
      <c r="F3" s="3" t="s">
        <v>7</v>
      </c>
      <c r="G3" s="3" t="s">
        <v>8</v>
      </c>
      <c r="H3" s="3" t="s">
        <v>9</v>
      </c>
      <c r="I3" s="3" t="s">
        <v>15</v>
      </c>
      <c r="J3" s="3" t="s">
        <v>117</v>
      </c>
      <c r="K3" s="3" t="s">
        <v>124</v>
      </c>
    </row>
    <row r="4" spans="1:11" ht="33.75" customHeight="1">
      <c r="A4" s="3" t="s">
        <v>56</v>
      </c>
      <c r="B4" s="18" t="s">
        <v>55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21.75" customHeight="1">
      <c r="A5" s="19" t="s">
        <v>22</v>
      </c>
      <c r="B5" s="18" t="s">
        <v>21</v>
      </c>
      <c r="C5" s="39" t="s">
        <v>23</v>
      </c>
      <c r="D5" s="3" t="s">
        <v>10</v>
      </c>
      <c r="E5" s="5">
        <f>SUM(E6:E9)</f>
        <v>5998</v>
      </c>
      <c r="F5" s="5">
        <f>SUM(F6:F9)</f>
        <v>3992</v>
      </c>
      <c r="G5" s="5">
        <f>SUM(G6:G9)</f>
        <v>3992</v>
      </c>
      <c r="H5" s="18" t="s">
        <v>24</v>
      </c>
      <c r="I5" s="18" t="s">
        <v>105</v>
      </c>
      <c r="J5" s="18">
        <v>93.1</v>
      </c>
      <c r="K5" s="18">
        <v>92</v>
      </c>
    </row>
    <row r="6" spans="1:11" ht="27.75" customHeight="1">
      <c r="A6" s="20"/>
      <c r="B6" s="18"/>
      <c r="C6" s="39"/>
      <c r="D6" s="3" t="s">
        <v>11</v>
      </c>
      <c r="E6" s="5">
        <v>0</v>
      </c>
      <c r="F6" s="5">
        <v>0</v>
      </c>
      <c r="G6" s="5">
        <v>0</v>
      </c>
      <c r="H6" s="18"/>
      <c r="I6" s="18"/>
      <c r="J6" s="18"/>
      <c r="K6" s="18"/>
    </row>
    <row r="7" spans="1:11" ht="30.75" customHeight="1">
      <c r="A7" s="20"/>
      <c r="B7" s="18"/>
      <c r="C7" s="39"/>
      <c r="D7" s="3" t="s">
        <v>12</v>
      </c>
      <c r="E7" s="5">
        <v>0</v>
      </c>
      <c r="F7" s="5">
        <v>0</v>
      </c>
      <c r="G7" s="5">
        <v>0</v>
      </c>
      <c r="H7" s="21" t="s">
        <v>25</v>
      </c>
      <c r="I7" s="18" t="s">
        <v>106</v>
      </c>
      <c r="J7" s="18" t="s">
        <v>115</v>
      </c>
      <c r="K7" s="18">
        <v>2682</v>
      </c>
    </row>
    <row r="8" spans="1:11" ht="30.75" customHeight="1">
      <c r="A8" s="20"/>
      <c r="B8" s="18"/>
      <c r="C8" s="39"/>
      <c r="D8" s="3" t="s">
        <v>13</v>
      </c>
      <c r="E8" s="5">
        <v>5998</v>
      </c>
      <c r="F8" s="5">
        <v>3992</v>
      </c>
      <c r="G8" s="5">
        <v>3992</v>
      </c>
      <c r="H8" s="21"/>
      <c r="I8" s="18"/>
      <c r="J8" s="18"/>
      <c r="K8" s="18"/>
    </row>
    <row r="9" spans="1:11" ht="15">
      <c r="A9" s="20"/>
      <c r="B9" s="18"/>
      <c r="C9" s="39"/>
      <c r="D9" s="3" t="s">
        <v>14</v>
      </c>
      <c r="E9" s="5">
        <v>0</v>
      </c>
      <c r="F9" s="5">
        <v>0</v>
      </c>
      <c r="G9" s="5">
        <v>0</v>
      </c>
      <c r="H9" s="18" t="s">
        <v>29</v>
      </c>
      <c r="I9" s="18" t="s">
        <v>105</v>
      </c>
      <c r="J9" s="18" t="s">
        <v>116</v>
      </c>
      <c r="K9" s="18">
        <v>99.8</v>
      </c>
    </row>
    <row r="10" spans="1:11" ht="15" customHeight="1">
      <c r="A10" s="19" t="s">
        <v>26</v>
      </c>
      <c r="B10" s="18" t="s">
        <v>27</v>
      </c>
      <c r="C10" s="18" t="s">
        <v>28</v>
      </c>
      <c r="D10" s="3" t="s">
        <v>10</v>
      </c>
      <c r="E10" s="5">
        <f>SUM(E11:E14)</f>
        <v>200</v>
      </c>
      <c r="F10" s="5">
        <f>SUM(F11:F14)</f>
        <v>104.6</v>
      </c>
      <c r="G10" s="5">
        <f>SUM(G11:G14)</f>
        <v>104.6</v>
      </c>
      <c r="H10" s="18"/>
      <c r="I10" s="18"/>
      <c r="J10" s="18"/>
      <c r="K10" s="18"/>
    </row>
    <row r="11" spans="1:11" ht="15">
      <c r="A11" s="20"/>
      <c r="B11" s="18"/>
      <c r="C11" s="18"/>
      <c r="D11" s="3" t="s">
        <v>11</v>
      </c>
      <c r="E11" s="5">
        <v>0</v>
      </c>
      <c r="F11" s="5">
        <v>0</v>
      </c>
      <c r="G11" s="5">
        <v>0</v>
      </c>
      <c r="H11" s="18"/>
      <c r="I11" s="18"/>
      <c r="J11" s="18"/>
      <c r="K11" s="18"/>
    </row>
    <row r="12" spans="1:11" ht="15">
      <c r="A12" s="20"/>
      <c r="B12" s="18"/>
      <c r="C12" s="18"/>
      <c r="D12" s="3" t="s">
        <v>12</v>
      </c>
      <c r="E12" s="5">
        <v>0</v>
      </c>
      <c r="F12" s="5">
        <v>0</v>
      </c>
      <c r="G12" s="5">
        <v>0</v>
      </c>
      <c r="H12" s="18"/>
      <c r="I12" s="18"/>
      <c r="J12" s="18"/>
      <c r="K12" s="18"/>
    </row>
    <row r="13" spans="1:11" ht="15">
      <c r="A13" s="20"/>
      <c r="B13" s="18"/>
      <c r="C13" s="18"/>
      <c r="D13" s="3" t="s">
        <v>13</v>
      </c>
      <c r="E13" s="5">
        <v>200</v>
      </c>
      <c r="F13" s="5">
        <v>104.6</v>
      </c>
      <c r="G13" s="5">
        <v>104.6</v>
      </c>
      <c r="H13" s="18"/>
      <c r="I13" s="18"/>
      <c r="J13" s="18"/>
      <c r="K13" s="18"/>
    </row>
    <row r="14" spans="1:11" ht="15">
      <c r="A14" s="20"/>
      <c r="B14" s="18"/>
      <c r="C14" s="18"/>
      <c r="D14" s="3" t="s">
        <v>14</v>
      </c>
      <c r="E14" s="5">
        <v>0</v>
      </c>
      <c r="F14" s="5">
        <v>0</v>
      </c>
      <c r="G14" s="5">
        <v>0</v>
      </c>
      <c r="H14" s="18"/>
      <c r="I14" s="18"/>
      <c r="J14" s="18"/>
      <c r="K14" s="18"/>
    </row>
    <row r="15" spans="1:11" ht="15" customHeight="1">
      <c r="A15" s="19" t="s">
        <v>31</v>
      </c>
      <c r="B15" s="18" t="s">
        <v>30</v>
      </c>
      <c r="C15" s="18" t="s">
        <v>32</v>
      </c>
      <c r="D15" s="3" t="s">
        <v>10</v>
      </c>
      <c r="E15" s="5">
        <f>SUM(E16:E19)</f>
        <v>590</v>
      </c>
      <c r="F15" s="5">
        <f>SUM(F16:F19)</f>
        <v>590</v>
      </c>
      <c r="G15" s="5">
        <f>SUM(G16:G19)</f>
        <v>590</v>
      </c>
      <c r="H15" s="18" t="s">
        <v>108</v>
      </c>
      <c r="I15" s="18" t="s">
        <v>33</v>
      </c>
      <c r="J15" s="18">
        <v>-2.3</v>
      </c>
      <c r="K15" s="18">
        <v>40.6</v>
      </c>
    </row>
    <row r="16" spans="1:11" ht="15">
      <c r="A16" s="20"/>
      <c r="B16" s="18"/>
      <c r="C16" s="18"/>
      <c r="D16" s="3" t="s">
        <v>11</v>
      </c>
      <c r="E16" s="5">
        <v>0</v>
      </c>
      <c r="F16" s="5">
        <v>0</v>
      </c>
      <c r="G16" s="5">
        <v>0</v>
      </c>
      <c r="H16" s="18"/>
      <c r="I16" s="18"/>
      <c r="J16" s="18"/>
      <c r="K16" s="18"/>
    </row>
    <row r="17" spans="1:11" ht="15">
      <c r="A17" s="20"/>
      <c r="B17" s="18"/>
      <c r="C17" s="18"/>
      <c r="D17" s="3" t="s">
        <v>12</v>
      </c>
      <c r="E17" s="5">
        <v>0</v>
      </c>
      <c r="F17" s="5">
        <v>0</v>
      </c>
      <c r="G17" s="5">
        <v>0</v>
      </c>
      <c r="H17" s="18"/>
      <c r="I17" s="18"/>
      <c r="J17" s="18"/>
      <c r="K17" s="18"/>
    </row>
    <row r="18" spans="1:11" ht="15">
      <c r="A18" s="20"/>
      <c r="B18" s="18"/>
      <c r="C18" s="18"/>
      <c r="D18" s="3" t="s">
        <v>13</v>
      </c>
      <c r="E18" s="5">
        <v>590</v>
      </c>
      <c r="F18" s="5">
        <v>590</v>
      </c>
      <c r="G18" s="5">
        <v>590</v>
      </c>
      <c r="H18" s="18"/>
      <c r="I18" s="18"/>
      <c r="J18" s="18"/>
      <c r="K18" s="18"/>
    </row>
    <row r="19" spans="1:11" ht="15">
      <c r="A19" s="20"/>
      <c r="B19" s="18"/>
      <c r="C19" s="18"/>
      <c r="D19" s="3" t="s">
        <v>14</v>
      </c>
      <c r="E19" s="5">
        <v>0</v>
      </c>
      <c r="F19" s="5">
        <v>0</v>
      </c>
      <c r="G19" s="5">
        <v>0</v>
      </c>
      <c r="H19" s="18"/>
      <c r="I19" s="18"/>
      <c r="J19" s="18"/>
      <c r="K19" s="18"/>
    </row>
    <row r="20" spans="1:11" ht="18.75" customHeight="1">
      <c r="A20" s="19" t="s">
        <v>35</v>
      </c>
      <c r="B20" s="18" t="s">
        <v>34</v>
      </c>
      <c r="C20" s="18" t="s">
        <v>36</v>
      </c>
      <c r="D20" s="3" t="s">
        <v>10</v>
      </c>
      <c r="E20" s="5">
        <f>SUM(E21:E24)</f>
        <v>0</v>
      </c>
      <c r="F20" s="5">
        <f>SUM(F21:F24)</f>
        <v>0</v>
      </c>
      <c r="G20" s="5">
        <f>SUM(G21:G24)</f>
        <v>0</v>
      </c>
      <c r="H20" s="18"/>
      <c r="I20" s="18"/>
      <c r="J20" s="18"/>
      <c r="K20" s="18"/>
    </row>
    <row r="21" spans="1:11" ht="18.75" customHeight="1">
      <c r="A21" s="20"/>
      <c r="B21" s="18"/>
      <c r="C21" s="18"/>
      <c r="D21" s="3" t="s">
        <v>11</v>
      </c>
      <c r="E21" s="5">
        <v>0</v>
      </c>
      <c r="F21" s="5">
        <v>0</v>
      </c>
      <c r="G21" s="5">
        <v>0</v>
      </c>
      <c r="H21" s="18"/>
      <c r="I21" s="18"/>
      <c r="J21" s="18"/>
      <c r="K21" s="18"/>
    </row>
    <row r="22" spans="1:11" ht="18.75" customHeight="1">
      <c r="A22" s="20"/>
      <c r="B22" s="18"/>
      <c r="C22" s="18"/>
      <c r="D22" s="3" t="s">
        <v>12</v>
      </c>
      <c r="E22" s="5">
        <v>0</v>
      </c>
      <c r="F22" s="5">
        <v>0</v>
      </c>
      <c r="G22" s="5">
        <v>0</v>
      </c>
      <c r="H22" s="18"/>
      <c r="I22" s="18"/>
      <c r="J22" s="18"/>
      <c r="K22" s="18"/>
    </row>
    <row r="23" spans="1:11" ht="18.75" customHeight="1">
      <c r="A23" s="20"/>
      <c r="B23" s="18"/>
      <c r="C23" s="18"/>
      <c r="D23" s="3" t="s">
        <v>13</v>
      </c>
      <c r="E23" s="5">
        <v>0</v>
      </c>
      <c r="F23" s="5">
        <v>0</v>
      </c>
      <c r="G23" s="5">
        <v>0</v>
      </c>
      <c r="H23" s="18"/>
      <c r="I23" s="18"/>
      <c r="J23" s="18"/>
      <c r="K23" s="18"/>
    </row>
    <row r="24" spans="1:11" ht="18.75" customHeight="1">
      <c r="A24" s="20"/>
      <c r="B24" s="18"/>
      <c r="C24" s="18"/>
      <c r="D24" s="3" t="s">
        <v>14</v>
      </c>
      <c r="E24" s="5">
        <v>0</v>
      </c>
      <c r="F24" s="5">
        <v>0</v>
      </c>
      <c r="G24" s="5">
        <v>0</v>
      </c>
      <c r="H24" s="18"/>
      <c r="I24" s="18"/>
      <c r="J24" s="18"/>
      <c r="K24" s="18"/>
    </row>
    <row r="25" spans="1:11" ht="15" customHeight="1">
      <c r="A25" s="19" t="s">
        <v>37</v>
      </c>
      <c r="B25" s="18" t="s">
        <v>38</v>
      </c>
      <c r="C25" s="18" t="s">
        <v>16</v>
      </c>
      <c r="D25" s="3" t="s">
        <v>10</v>
      </c>
      <c r="E25" s="5">
        <f>SUM(E26:E29)</f>
        <v>0</v>
      </c>
      <c r="F25" s="5">
        <f>SUM(F26:F29)</f>
        <v>0</v>
      </c>
      <c r="G25" s="5">
        <f>SUM(G26:G29)</f>
        <v>0</v>
      </c>
      <c r="H25" s="18"/>
      <c r="I25" s="18"/>
      <c r="J25" s="18"/>
      <c r="K25" s="18"/>
    </row>
    <row r="26" spans="1:11" ht="15">
      <c r="A26" s="20"/>
      <c r="B26" s="18"/>
      <c r="C26" s="18"/>
      <c r="D26" s="3" t="s">
        <v>11</v>
      </c>
      <c r="E26" s="5">
        <v>0</v>
      </c>
      <c r="F26" s="5">
        <v>0</v>
      </c>
      <c r="G26" s="5">
        <v>0</v>
      </c>
      <c r="H26" s="18"/>
      <c r="I26" s="18"/>
      <c r="J26" s="18"/>
      <c r="K26" s="18"/>
    </row>
    <row r="27" spans="1:11" ht="15">
      <c r="A27" s="20"/>
      <c r="B27" s="18"/>
      <c r="C27" s="18"/>
      <c r="D27" s="3" t="s">
        <v>12</v>
      </c>
      <c r="E27" s="5">
        <v>0</v>
      </c>
      <c r="F27" s="5">
        <v>0</v>
      </c>
      <c r="G27" s="5">
        <v>0</v>
      </c>
      <c r="H27" s="18"/>
      <c r="I27" s="18"/>
      <c r="J27" s="18"/>
      <c r="K27" s="18"/>
    </row>
    <row r="28" spans="1:11" ht="15">
      <c r="A28" s="20"/>
      <c r="B28" s="18"/>
      <c r="C28" s="18"/>
      <c r="D28" s="3" t="s">
        <v>13</v>
      </c>
      <c r="E28" s="5">
        <v>0</v>
      </c>
      <c r="F28" s="5">
        <v>0</v>
      </c>
      <c r="G28" s="5">
        <v>0</v>
      </c>
      <c r="H28" s="18"/>
      <c r="I28" s="18"/>
      <c r="J28" s="18"/>
      <c r="K28" s="18"/>
    </row>
    <row r="29" spans="1:11" ht="15">
      <c r="A29" s="20"/>
      <c r="B29" s="18"/>
      <c r="C29" s="18"/>
      <c r="D29" s="3" t="s">
        <v>14</v>
      </c>
      <c r="E29" s="5">
        <v>0</v>
      </c>
      <c r="F29" s="5">
        <v>0</v>
      </c>
      <c r="G29" s="5">
        <v>0</v>
      </c>
      <c r="H29" s="18"/>
      <c r="I29" s="18"/>
      <c r="J29" s="18"/>
      <c r="K29" s="18"/>
    </row>
    <row r="30" spans="1:11" ht="15" customHeight="1">
      <c r="A30" s="19" t="s">
        <v>39</v>
      </c>
      <c r="B30" s="18" t="s">
        <v>40</v>
      </c>
      <c r="C30" s="18" t="s">
        <v>43</v>
      </c>
      <c r="D30" s="3" t="s">
        <v>10</v>
      </c>
      <c r="E30" s="5">
        <f>SUM(E31:E34)</f>
        <v>0</v>
      </c>
      <c r="F30" s="5">
        <f>SUM(F31:F34)</f>
        <v>0</v>
      </c>
      <c r="G30" s="5">
        <f>SUM(G31:G34)</f>
        <v>0</v>
      </c>
      <c r="H30" s="18"/>
      <c r="I30" s="18"/>
      <c r="J30" s="18"/>
      <c r="K30" s="18"/>
    </row>
    <row r="31" spans="1:11" ht="15">
      <c r="A31" s="20"/>
      <c r="B31" s="18"/>
      <c r="C31" s="18"/>
      <c r="D31" s="3" t="s">
        <v>11</v>
      </c>
      <c r="E31" s="5">
        <v>0</v>
      </c>
      <c r="F31" s="5">
        <v>0</v>
      </c>
      <c r="G31" s="5">
        <v>0</v>
      </c>
      <c r="H31" s="18"/>
      <c r="I31" s="18"/>
      <c r="J31" s="18"/>
      <c r="K31" s="18"/>
    </row>
    <row r="32" spans="1:11" ht="15">
      <c r="A32" s="20"/>
      <c r="B32" s="18"/>
      <c r="C32" s="18"/>
      <c r="D32" s="3" t="s">
        <v>12</v>
      </c>
      <c r="E32" s="5">
        <v>0</v>
      </c>
      <c r="F32" s="5">
        <v>0</v>
      </c>
      <c r="G32" s="5">
        <v>0</v>
      </c>
      <c r="H32" s="18"/>
      <c r="I32" s="18"/>
      <c r="J32" s="18"/>
      <c r="K32" s="18"/>
    </row>
    <row r="33" spans="1:11" ht="15">
      <c r="A33" s="20"/>
      <c r="B33" s="18"/>
      <c r="C33" s="18"/>
      <c r="D33" s="3" t="s">
        <v>13</v>
      </c>
      <c r="E33" s="5">
        <v>0</v>
      </c>
      <c r="F33" s="5">
        <v>0</v>
      </c>
      <c r="G33" s="5">
        <v>0</v>
      </c>
      <c r="H33" s="18"/>
      <c r="I33" s="18"/>
      <c r="J33" s="18"/>
      <c r="K33" s="18"/>
    </row>
    <row r="34" spans="1:11" ht="15">
      <c r="A34" s="20"/>
      <c r="B34" s="18"/>
      <c r="C34" s="18"/>
      <c r="D34" s="3" t="s">
        <v>14</v>
      </c>
      <c r="E34" s="5">
        <v>0</v>
      </c>
      <c r="F34" s="5">
        <v>0</v>
      </c>
      <c r="G34" s="5">
        <v>0</v>
      </c>
      <c r="H34" s="18"/>
      <c r="I34" s="18"/>
      <c r="J34" s="18"/>
      <c r="K34" s="18"/>
    </row>
    <row r="35" spans="1:11" ht="15" customHeight="1">
      <c r="A35" s="19" t="s">
        <v>41</v>
      </c>
      <c r="B35" s="18" t="s">
        <v>42</v>
      </c>
      <c r="C35" s="18" t="s">
        <v>43</v>
      </c>
      <c r="D35" s="3" t="s">
        <v>10</v>
      </c>
      <c r="E35" s="5">
        <f>SUM(E36:E39)</f>
        <v>0</v>
      </c>
      <c r="F35" s="5">
        <f>SUM(F36:F39)</f>
        <v>0</v>
      </c>
      <c r="G35" s="5">
        <f>SUM(G36:G39)</f>
        <v>0</v>
      </c>
      <c r="H35" s="18"/>
      <c r="I35" s="18"/>
      <c r="J35" s="18"/>
      <c r="K35" s="18"/>
    </row>
    <row r="36" spans="1:11" ht="15">
      <c r="A36" s="19"/>
      <c r="B36" s="18"/>
      <c r="C36" s="18"/>
      <c r="D36" s="3" t="s">
        <v>11</v>
      </c>
      <c r="E36" s="5">
        <v>0</v>
      </c>
      <c r="F36" s="5">
        <v>0</v>
      </c>
      <c r="G36" s="5">
        <v>0</v>
      </c>
      <c r="H36" s="18"/>
      <c r="I36" s="18"/>
      <c r="J36" s="18"/>
      <c r="K36" s="18"/>
    </row>
    <row r="37" spans="1:11" ht="15">
      <c r="A37" s="19"/>
      <c r="B37" s="18"/>
      <c r="C37" s="18"/>
      <c r="D37" s="3" t="s">
        <v>12</v>
      </c>
      <c r="E37" s="5">
        <v>0</v>
      </c>
      <c r="F37" s="5">
        <v>0</v>
      </c>
      <c r="G37" s="5">
        <v>0</v>
      </c>
      <c r="H37" s="18"/>
      <c r="I37" s="18"/>
      <c r="J37" s="18"/>
      <c r="K37" s="18"/>
    </row>
    <row r="38" spans="1:11" ht="15">
      <c r="A38" s="19"/>
      <c r="B38" s="18"/>
      <c r="C38" s="18"/>
      <c r="D38" s="3" t="s">
        <v>13</v>
      </c>
      <c r="E38" s="5">
        <v>0</v>
      </c>
      <c r="F38" s="5">
        <v>0</v>
      </c>
      <c r="G38" s="5">
        <v>0</v>
      </c>
      <c r="H38" s="18"/>
      <c r="I38" s="18"/>
      <c r="J38" s="18"/>
      <c r="K38" s="18"/>
    </row>
    <row r="39" spans="1:11" ht="15">
      <c r="A39" s="19"/>
      <c r="B39" s="18"/>
      <c r="C39" s="18"/>
      <c r="D39" s="3" t="s">
        <v>14</v>
      </c>
      <c r="E39" s="5">
        <v>0</v>
      </c>
      <c r="F39" s="5">
        <v>0</v>
      </c>
      <c r="G39" s="5">
        <v>0</v>
      </c>
      <c r="H39" s="18"/>
      <c r="I39" s="18"/>
      <c r="J39" s="18"/>
      <c r="K39" s="18"/>
    </row>
    <row r="40" spans="1:11" ht="15" customHeight="1">
      <c r="A40" s="19" t="s">
        <v>44</v>
      </c>
      <c r="B40" s="18" t="s">
        <v>45</v>
      </c>
      <c r="C40" s="18" t="s">
        <v>43</v>
      </c>
      <c r="D40" s="3" t="s">
        <v>10</v>
      </c>
      <c r="E40" s="5">
        <f>SUM(E41:E44)</f>
        <v>0</v>
      </c>
      <c r="F40" s="5">
        <f>SUM(F41:F44)</f>
        <v>0</v>
      </c>
      <c r="G40" s="5">
        <f>SUM(G41:G44)</f>
        <v>0</v>
      </c>
      <c r="H40" s="18"/>
      <c r="I40" s="18"/>
      <c r="J40" s="18"/>
      <c r="K40" s="18"/>
    </row>
    <row r="41" spans="1:11" ht="15">
      <c r="A41" s="20"/>
      <c r="B41" s="18"/>
      <c r="C41" s="18"/>
      <c r="D41" s="3" t="s">
        <v>11</v>
      </c>
      <c r="E41" s="5">
        <v>0</v>
      </c>
      <c r="F41" s="5">
        <v>0</v>
      </c>
      <c r="G41" s="5">
        <v>0</v>
      </c>
      <c r="H41" s="18"/>
      <c r="I41" s="18"/>
      <c r="J41" s="18"/>
      <c r="K41" s="18"/>
    </row>
    <row r="42" spans="1:11" ht="15">
      <c r="A42" s="20"/>
      <c r="B42" s="18"/>
      <c r="C42" s="18"/>
      <c r="D42" s="3" t="s">
        <v>12</v>
      </c>
      <c r="E42" s="5">
        <v>0</v>
      </c>
      <c r="F42" s="5">
        <v>0</v>
      </c>
      <c r="G42" s="5">
        <v>0</v>
      </c>
      <c r="H42" s="18"/>
      <c r="I42" s="18"/>
      <c r="J42" s="18"/>
      <c r="K42" s="18"/>
    </row>
    <row r="43" spans="1:11" ht="15">
      <c r="A43" s="20"/>
      <c r="B43" s="18"/>
      <c r="C43" s="18"/>
      <c r="D43" s="3" t="s">
        <v>13</v>
      </c>
      <c r="E43" s="5">
        <v>0</v>
      </c>
      <c r="F43" s="5">
        <v>0</v>
      </c>
      <c r="G43" s="5">
        <v>0</v>
      </c>
      <c r="H43" s="18"/>
      <c r="I43" s="18"/>
      <c r="J43" s="18"/>
      <c r="K43" s="18"/>
    </row>
    <row r="44" spans="1:11" ht="15">
      <c r="A44" s="20" t="s">
        <v>20</v>
      </c>
      <c r="B44" s="18"/>
      <c r="C44" s="18"/>
      <c r="D44" s="3" t="s">
        <v>14</v>
      </c>
      <c r="E44" s="5">
        <v>0</v>
      </c>
      <c r="F44" s="5">
        <v>0</v>
      </c>
      <c r="G44" s="5">
        <v>0</v>
      </c>
      <c r="H44" s="18"/>
      <c r="I44" s="18"/>
      <c r="J44" s="18"/>
      <c r="K44" s="18"/>
    </row>
    <row r="45" spans="1:11" ht="15" customHeight="1">
      <c r="A45" s="19" t="s">
        <v>46</v>
      </c>
      <c r="B45" s="18" t="s">
        <v>47</v>
      </c>
      <c r="C45" s="18" t="s">
        <v>43</v>
      </c>
      <c r="D45" s="3" t="s">
        <v>10</v>
      </c>
      <c r="E45" s="5">
        <f>SUM(E46:E49)</f>
        <v>0</v>
      </c>
      <c r="F45" s="5">
        <f>SUM(F46:F49)</f>
        <v>0</v>
      </c>
      <c r="G45" s="5">
        <f>SUM(G46:G49)</f>
        <v>0</v>
      </c>
      <c r="H45" s="18"/>
      <c r="I45" s="18"/>
      <c r="J45" s="18"/>
      <c r="K45" s="18"/>
    </row>
    <row r="46" spans="1:11" ht="15">
      <c r="A46" s="20"/>
      <c r="B46" s="18"/>
      <c r="C46" s="18"/>
      <c r="D46" s="3" t="s">
        <v>11</v>
      </c>
      <c r="E46" s="5">
        <v>0</v>
      </c>
      <c r="F46" s="5">
        <v>0</v>
      </c>
      <c r="G46" s="5">
        <v>0</v>
      </c>
      <c r="H46" s="18"/>
      <c r="I46" s="18"/>
      <c r="J46" s="18"/>
      <c r="K46" s="18"/>
    </row>
    <row r="47" spans="1:11" ht="15">
      <c r="A47" s="20"/>
      <c r="B47" s="18"/>
      <c r="C47" s="18"/>
      <c r="D47" s="3" t="s">
        <v>12</v>
      </c>
      <c r="E47" s="5">
        <v>0</v>
      </c>
      <c r="F47" s="5">
        <v>0</v>
      </c>
      <c r="G47" s="5">
        <v>0</v>
      </c>
      <c r="H47" s="18"/>
      <c r="I47" s="18"/>
      <c r="J47" s="18"/>
      <c r="K47" s="18"/>
    </row>
    <row r="48" spans="1:11" ht="15">
      <c r="A48" s="20"/>
      <c r="B48" s="18"/>
      <c r="C48" s="18"/>
      <c r="D48" s="3" t="s">
        <v>13</v>
      </c>
      <c r="E48" s="5">
        <v>0</v>
      </c>
      <c r="F48" s="5">
        <v>0</v>
      </c>
      <c r="G48" s="5">
        <v>0</v>
      </c>
      <c r="H48" s="18"/>
      <c r="I48" s="18"/>
      <c r="J48" s="18"/>
      <c r="K48" s="18"/>
    </row>
    <row r="49" spans="1:11" ht="15">
      <c r="A49" s="20"/>
      <c r="B49" s="18"/>
      <c r="C49" s="18"/>
      <c r="D49" s="3" t="s">
        <v>14</v>
      </c>
      <c r="E49" s="5">
        <v>0</v>
      </c>
      <c r="F49" s="5">
        <v>0</v>
      </c>
      <c r="G49" s="5">
        <v>0</v>
      </c>
      <c r="H49" s="18"/>
      <c r="I49" s="18"/>
      <c r="J49" s="18"/>
      <c r="K49" s="18"/>
    </row>
    <row r="50" spans="1:11" ht="15" customHeight="1">
      <c r="A50" s="19" t="s">
        <v>48</v>
      </c>
      <c r="B50" s="18" t="s">
        <v>49</v>
      </c>
      <c r="C50" s="18" t="s">
        <v>50</v>
      </c>
      <c r="D50" s="18" t="s">
        <v>10</v>
      </c>
      <c r="E50" s="5">
        <f>SUM(E51:E54)</f>
        <v>0</v>
      </c>
      <c r="F50" s="5">
        <f>SUM(F51:F54)</f>
        <v>0</v>
      </c>
      <c r="G50" s="5">
        <f>SUM(G51:G54)</f>
        <v>0</v>
      </c>
      <c r="H50" s="18"/>
      <c r="I50" s="18"/>
      <c r="J50" s="18"/>
      <c r="K50" s="18"/>
    </row>
    <row r="51" spans="1:11" ht="15">
      <c r="A51" s="20"/>
      <c r="B51" s="18"/>
      <c r="C51" s="18"/>
      <c r="D51" s="18"/>
      <c r="E51" s="5">
        <v>0</v>
      </c>
      <c r="F51" s="5">
        <v>0</v>
      </c>
      <c r="G51" s="5">
        <v>0</v>
      </c>
      <c r="H51" s="18"/>
      <c r="I51" s="18"/>
      <c r="J51" s="18"/>
      <c r="K51" s="18"/>
    </row>
    <row r="52" spans="1:11" ht="15">
      <c r="A52" s="20"/>
      <c r="B52" s="18"/>
      <c r="C52" s="18"/>
      <c r="D52" s="3" t="s">
        <v>11</v>
      </c>
      <c r="E52" s="5">
        <v>0</v>
      </c>
      <c r="F52" s="5">
        <v>0</v>
      </c>
      <c r="G52" s="5">
        <v>0</v>
      </c>
      <c r="H52" s="18"/>
      <c r="I52" s="18"/>
      <c r="J52" s="18"/>
      <c r="K52" s="18"/>
    </row>
    <row r="53" spans="1:11" ht="15">
      <c r="A53" s="20"/>
      <c r="B53" s="18"/>
      <c r="C53" s="18"/>
      <c r="D53" s="3" t="s">
        <v>12</v>
      </c>
      <c r="E53" s="5">
        <v>0</v>
      </c>
      <c r="F53" s="5">
        <v>0</v>
      </c>
      <c r="G53" s="5">
        <v>0</v>
      </c>
      <c r="H53" s="18"/>
      <c r="I53" s="18"/>
      <c r="J53" s="18"/>
      <c r="K53" s="18"/>
    </row>
    <row r="54" spans="1:11" ht="15">
      <c r="A54" s="32"/>
      <c r="B54" s="18"/>
      <c r="C54" s="18"/>
      <c r="D54" s="3" t="s">
        <v>13</v>
      </c>
      <c r="E54" s="5">
        <v>0</v>
      </c>
      <c r="F54" s="5">
        <v>0</v>
      </c>
      <c r="G54" s="5">
        <v>0</v>
      </c>
      <c r="H54" s="18"/>
      <c r="I54" s="18"/>
      <c r="J54" s="18"/>
      <c r="K54" s="18"/>
    </row>
    <row r="55" spans="1:11" ht="15">
      <c r="A55" s="32"/>
      <c r="B55" s="18"/>
      <c r="C55" s="18"/>
      <c r="D55" s="3" t="s">
        <v>14</v>
      </c>
      <c r="E55" s="5">
        <v>0</v>
      </c>
      <c r="F55" s="5">
        <v>0</v>
      </c>
      <c r="G55" s="5">
        <v>0</v>
      </c>
      <c r="H55" s="18"/>
      <c r="I55" s="18"/>
      <c r="J55" s="18"/>
      <c r="K55" s="18"/>
    </row>
    <row r="56" spans="1:11" ht="15" customHeight="1">
      <c r="A56" s="19" t="s">
        <v>51</v>
      </c>
      <c r="B56" s="18" t="s">
        <v>52</v>
      </c>
      <c r="C56" s="18" t="s">
        <v>43</v>
      </c>
      <c r="D56" s="3" t="s">
        <v>10</v>
      </c>
      <c r="E56" s="5">
        <f>SUM(E57:E60)</f>
        <v>0</v>
      </c>
      <c r="F56" s="5">
        <f>SUM(F57:F60)</f>
        <v>0</v>
      </c>
      <c r="G56" s="5">
        <f>SUM(G57:G60)</f>
        <v>0</v>
      </c>
      <c r="H56" s="18"/>
      <c r="I56" s="18"/>
      <c r="J56" s="18"/>
      <c r="K56" s="18"/>
    </row>
    <row r="57" spans="1:11" ht="15">
      <c r="A57" s="20"/>
      <c r="B57" s="18"/>
      <c r="C57" s="18"/>
      <c r="D57" s="3" t="s">
        <v>11</v>
      </c>
      <c r="E57" s="5">
        <v>0</v>
      </c>
      <c r="F57" s="5">
        <v>0</v>
      </c>
      <c r="G57" s="5">
        <v>0</v>
      </c>
      <c r="H57" s="18"/>
      <c r="I57" s="18"/>
      <c r="J57" s="18"/>
      <c r="K57" s="18"/>
    </row>
    <row r="58" spans="1:11" ht="15">
      <c r="A58" s="20"/>
      <c r="B58" s="18"/>
      <c r="C58" s="18"/>
      <c r="D58" s="3" t="s">
        <v>12</v>
      </c>
      <c r="E58" s="5">
        <v>0</v>
      </c>
      <c r="F58" s="5">
        <v>0</v>
      </c>
      <c r="G58" s="5">
        <v>0</v>
      </c>
      <c r="H58" s="18"/>
      <c r="I58" s="18"/>
      <c r="J58" s="18"/>
      <c r="K58" s="18"/>
    </row>
    <row r="59" spans="1:11" ht="15">
      <c r="A59" s="20"/>
      <c r="B59" s="18"/>
      <c r="C59" s="18"/>
      <c r="D59" s="3" t="s">
        <v>13</v>
      </c>
      <c r="E59" s="5">
        <v>0</v>
      </c>
      <c r="F59" s="5">
        <v>0</v>
      </c>
      <c r="G59" s="5">
        <v>0</v>
      </c>
      <c r="H59" s="18"/>
      <c r="I59" s="18"/>
      <c r="J59" s="18"/>
      <c r="K59" s="18"/>
    </row>
    <row r="60" spans="1:11" ht="15">
      <c r="A60" s="20"/>
      <c r="B60" s="18"/>
      <c r="C60" s="18"/>
      <c r="D60" s="3" t="s">
        <v>14</v>
      </c>
      <c r="E60" s="5">
        <v>0</v>
      </c>
      <c r="F60" s="5">
        <v>0</v>
      </c>
      <c r="G60" s="5">
        <v>0</v>
      </c>
      <c r="H60" s="18"/>
      <c r="I60" s="18"/>
      <c r="J60" s="18"/>
      <c r="K60" s="18"/>
    </row>
    <row r="61" spans="1:11" ht="21" customHeight="1">
      <c r="A61" s="19" t="s">
        <v>53</v>
      </c>
      <c r="B61" s="18" t="s">
        <v>54</v>
      </c>
      <c r="C61" s="18" t="s">
        <v>16</v>
      </c>
      <c r="D61" s="3" t="s">
        <v>10</v>
      </c>
      <c r="E61" s="5">
        <f>SUM(E62:E65)</f>
        <v>0</v>
      </c>
      <c r="F61" s="5">
        <f>SUM(F62:F65)</f>
        <v>0</v>
      </c>
      <c r="G61" s="5">
        <f>SUM(G62:G65)</f>
        <v>0</v>
      </c>
      <c r="H61" s="18"/>
      <c r="I61" s="18"/>
      <c r="J61" s="18"/>
      <c r="K61" s="18"/>
    </row>
    <row r="62" spans="1:11" ht="21" customHeight="1">
      <c r="A62" s="20"/>
      <c r="B62" s="18"/>
      <c r="C62" s="18"/>
      <c r="D62" s="3" t="s">
        <v>11</v>
      </c>
      <c r="E62" s="5">
        <v>0</v>
      </c>
      <c r="F62" s="5">
        <v>0</v>
      </c>
      <c r="G62" s="5">
        <v>0</v>
      </c>
      <c r="H62" s="18"/>
      <c r="I62" s="18"/>
      <c r="J62" s="18"/>
      <c r="K62" s="18"/>
    </row>
    <row r="63" spans="1:11" ht="21" customHeight="1">
      <c r="A63" s="20"/>
      <c r="B63" s="18"/>
      <c r="C63" s="18"/>
      <c r="D63" s="3" t="s">
        <v>12</v>
      </c>
      <c r="E63" s="5">
        <v>0</v>
      </c>
      <c r="F63" s="5">
        <v>0</v>
      </c>
      <c r="G63" s="5">
        <v>0</v>
      </c>
      <c r="H63" s="18"/>
      <c r="I63" s="18"/>
      <c r="J63" s="18"/>
      <c r="K63" s="18"/>
    </row>
    <row r="64" spans="1:11" ht="21" customHeight="1">
      <c r="A64" s="20"/>
      <c r="B64" s="18"/>
      <c r="C64" s="18"/>
      <c r="D64" s="3" t="s">
        <v>13</v>
      </c>
      <c r="E64" s="5">
        <v>0</v>
      </c>
      <c r="F64" s="5">
        <v>0</v>
      </c>
      <c r="G64" s="5">
        <v>0</v>
      </c>
      <c r="H64" s="18"/>
      <c r="I64" s="18"/>
      <c r="J64" s="18"/>
      <c r="K64" s="18"/>
    </row>
    <row r="65" spans="1:11" ht="21" customHeight="1">
      <c r="A65" s="20"/>
      <c r="B65" s="18"/>
      <c r="C65" s="18"/>
      <c r="D65" s="3" t="s">
        <v>14</v>
      </c>
      <c r="E65" s="5">
        <v>0</v>
      </c>
      <c r="F65" s="5">
        <v>0</v>
      </c>
      <c r="G65" s="5">
        <v>0</v>
      </c>
      <c r="H65" s="18"/>
      <c r="I65" s="18"/>
      <c r="J65" s="18"/>
      <c r="K65" s="18"/>
    </row>
    <row r="66" spans="1:11" s="11" customFormat="1" ht="21" customHeight="1">
      <c r="A66" s="19" t="s">
        <v>111</v>
      </c>
      <c r="B66" s="18" t="s">
        <v>112</v>
      </c>
      <c r="C66" s="18" t="s">
        <v>43</v>
      </c>
      <c r="D66" s="3" t="s">
        <v>10</v>
      </c>
      <c r="E66" s="5">
        <f>SUM(E67:E70)</f>
        <v>7250</v>
      </c>
      <c r="F66" s="5">
        <f>SUM(F67:F70)</f>
        <v>7161.3</v>
      </c>
      <c r="G66" s="5">
        <f>SUM(G67:G70)</f>
        <v>7161.3</v>
      </c>
      <c r="H66" s="3"/>
      <c r="I66" s="3"/>
      <c r="J66" s="3"/>
      <c r="K66" s="3"/>
    </row>
    <row r="67" spans="1:11" s="11" customFormat="1" ht="21" customHeight="1">
      <c r="A67" s="20"/>
      <c r="B67" s="18"/>
      <c r="C67" s="18"/>
      <c r="D67" s="3" t="s">
        <v>11</v>
      </c>
      <c r="E67" s="5">
        <v>0</v>
      </c>
      <c r="F67" s="5">
        <v>0</v>
      </c>
      <c r="G67" s="5">
        <v>0</v>
      </c>
      <c r="H67" s="3"/>
      <c r="I67" s="3"/>
      <c r="J67" s="3"/>
      <c r="K67" s="3"/>
    </row>
    <row r="68" spans="1:11" s="11" customFormat="1" ht="21" customHeight="1">
      <c r="A68" s="20"/>
      <c r="B68" s="18"/>
      <c r="C68" s="18"/>
      <c r="D68" s="3" t="s">
        <v>12</v>
      </c>
      <c r="E68" s="5">
        <v>0</v>
      </c>
      <c r="F68" s="5">
        <v>0</v>
      </c>
      <c r="G68" s="5">
        <v>0</v>
      </c>
      <c r="H68" s="3"/>
      <c r="I68" s="3"/>
      <c r="J68" s="3"/>
      <c r="K68" s="3"/>
    </row>
    <row r="69" spans="1:11" s="11" customFormat="1" ht="21" customHeight="1">
      <c r="A69" s="20"/>
      <c r="B69" s="18"/>
      <c r="C69" s="18"/>
      <c r="D69" s="3" t="s">
        <v>13</v>
      </c>
      <c r="E69" s="5">
        <v>7250</v>
      </c>
      <c r="F69" s="5">
        <v>7161.3</v>
      </c>
      <c r="G69" s="5">
        <v>7161.3</v>
      </c>
      <c r="H69" s="3"/>
      <c r="I69" s="3"/>
      <c r="J69" s="3"/>
      <c r="K69" s="3"/>
    </row>
    <row r="70" spans="1:11" s="11" customFormat="1" ht="21" customHeight="1">
      <c r="A70" s="20"/>
      <c r="B70" s="18"/>
      <c r="C70" s="18"/>
      <c r="D70" s="3" t="s">
        <v>14</v>
      </c>
      <c r="E70" s="5">
        <v>0</v>
      </c>
      <c r="F70" s="5">
        <v>0</v>
      </c>
      <c r="G70" s="5">
        <v>0</v>
      </c>
      <c r="H70" s="3"/>
      <c r="I70" s="3"/>
      <c r="J70" s="3"/>
      <c r="K70" s="3"/>
    </row>
    <row r="71" spans="1:11" ht="15">
      <c r="A71" s="10" t="s">
        <v>57</v>
      </c>
      <c r="B71" s="18" t="s">
        <v>58</v>
      </c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21.75" customHeight="1">
      <c r="A72" s="20" t="s">
        <v>17</v>
      </c>
      <c r="B72" s="18" t="s">
        <v>59</v>
      </c>
      <c r="C72" s="18" t="s">
        <v>60</v>
      </c>
      <c r="D72" s="3" t="s">
        <v>10</v>
      </c>
      <c r="E72" s="5">
        <f>SUM(E73:E76)</f>
        <v>11579</v>
      </c>
      <c r="F72" s="5">
        <f>SUM(F73:F75)</f>
        <v>1010.0470799999999</v>
      </c>
      <c r="G72" s="5">
        <f>SUM(G73:G76)</f>
        <v>1010.0470799999999</v>
      </c>
      <c r="H72" s="33" t="s">
        <v>61</v>
      </c>
      <c r="I72" s="32" t="s">
        <v>106</v>
      </c>
      <c r="J72" s="32">
        <v>0</v>
      </c>
      <c r="K72" s="32">
        <v>0</v>
      </c>
    </row>
    <row r="73" spans="1:11" ht="21.75" customHeight="1">
      <c r="A73" s="20"/>
      <c r="B73" s="18"/>
      <c r="C73" s="18"/>
      <c r="D73" s="3" t="s">
        <v>11</v>
      </c>
      <c r="E73" s="5">
        <v>0</v>
      </c>
      <c r="F73" s="5">
        <v>0</v>
      </c>
      <c r="G73" s="5">
        <v>0</v>
      </c>
      <c r="H73" s="34"/>
      <c r="I73" s="32"/>
      <c r="J73" s="32"/>
      <c r="K73" s="32"/>
    </row>
    <row r="74" spans="1:11" ht="21.75" customHeight="1">
      <c r="A74" s="20"/>
      <c r="B74" s="18"/>
      <c r="C74" s="18"/>
      <c r="D74" s="3" t="s">
        <v>12</v>
      </c>
      <c r="E74" s="5">
        <v>11000</v>
      </c>
      <c r="F74" s="5">
        <v>961.94958</v>
      </c>
      <c r="G74" s="5">
        <v>961.94958</v>
      </c>
      <c r="H74" s="35"/>
      <c r="I74" s="32"/>
      <c r="J74" s="32"/>
      <c r="K74" s="32"/>
    </row>
    <row r="75" spans="1:11" ht="35.25" customHeight="1">
      <c r="A75" s="20"/>
      <c r="B75" s="18"/>
      <c r="C75" s="18"/>
      <c r="D75" s="3" t="s">
        <v>13</v>
      </c>
      <c r="E75" s="5">
        <v>579</v>
      </c>
      <c r="F75" s="5">
        <v>48.0975</v>
      </c>
      <c r="G75" s="5">
        <v>48.0975</v>
      </c>
      <c r="H75" s="21" t="s">
        <v>62</v>
      </c>
      <c r="I75" s="32" t="s">
        <v>106</v>
      </c>
      <c r="J75" s="36">
        <v>135</v>
      </c>
      <c r="K75" s="36">
        <v>120</v>
      </c>
    </row>
    <row r="76" spans="1:11" ht="35.25" customHeight="1">
      <c r="A76" s="20"/>
      <c r="B76" s="18"/>
      <c r="C76" s="18"/>
      <c r="D76" s="3" t="s">
        <v>14</v>
      </c>
      <c r="E76" s="5">
        <v>0</v>
      </c>
      <c r="F76" s="9">
        <v>0</v>
      </c>
      <c r="G76" s="5">
        <v>0</v>
      </c>
      <c r="H76" s="21"/>
      <c r="I76" s="32"/>
      <c r="J76" s="37"/>
      <c r="K76" s="37"/>
    </row>
    <row r="77" spans="1:11" ht="18.75" customHeight="1">
      <c r="A77" s="19" t="s">
        <v>18</v>
      </c>
      <c r="B77" s="18" t="s">
        <v>63</v>
      </c>
      <c r="C77" s="18" t="s">
        <v>43</v>
      </c>
      <c r="D77" s="3" t="s">
        <v>10</v>
      </c>
      <c r="E77" s="5">
        <f>SUM(E78:E81)</f>
        <v>40</v>
      </c>
      <c r="F77" s="5">
        <f>SUM(F78:F81)</f>
        <v>0</v>
      </c>
      <c r="G77" s="5">
        <f>SUM(G78:G81)</f>
        <v>0</v>
      </c>
      <c r="H77" s="18" t="s">
        <v>64</v>
      </c>
      <c r="I77" s="18" t="s">
        <v>105</v>
      </c>
      <c r="J77" s="18">
        <v>100</v>
      </c>
      <c r="K77" s="18">
        <v>100</v>
      </c>
    </row>
    <row r="78" spans="1:11" ht="18.75" customHeight="1">
      <c r="A78" s="20"/>
      <c r="B78" s="18"/>
      <c r="C78" s="18"/>
      <c r="D78" s="3" t="s">
        <v>11</v>
      </c>
      <c r="E78" s="5">
        <v>0</v>
      </c>
      <c r="F78" s="5">
        <v>0</v>
      </c>
      <c r="G78" s="5">
        <v>0</v>
      </c>
      <c r="H78" s="18"/>
      <c r="I78" s="18"/>
      <c r="J78" s="18"/>
      <c r="K78" s="18"/>
    </row>
    <row r="79" spans="1:11" ht="18.75" customHeight="1">
      <c r="A79" s="20"/>
      <c r="B79" s="18"/>
      <c r="C79" s="18"/>
      <c r="D79" s="3" t="s">
        <v>12</v>
      </c>
      <c r="E79" s="5">
        <v>0</v>
      </c>
      <c r="F79" s="5">
        <v>0</v>
      </c>
      <c r="G79" s="5">
        <v>0</v>
      </c>
      <c r="H79" s="18"/>
      <c r="I79" s="18"/>
      <c r="J79" s="18"/>
      <c r="K79" s="18"/>
    </row>
    <row r="80" spans="1:11" ht="18.75" customHeight="1">
      <c r="A80" s="20"/>
      <c r="B80" s="18"/>
      <c r="C80" s="18"/>
      <c r="D80" s="3" t="s">
        <v>13</v>
      </c>
      <c r="E80" s="5">
        <v>40</v>
      </c>
      <c r="F80" s="5">
        <v>0</v>
      </c>
      <c r="G80" s="5">
        <v>0</v>
      </c>
      <c r="H80" s="18"/>
      <c r="I80" s="18"/>
      <c r="J80" s="18"/>
      <c r="K80" s="18"/>
    </row>
    <row r="81" spans="1:11" ht="18.75" customHeight="1">
      <c r="A81" s="20"/>
      <c r="B81" s="18"/>
      <c r="C81" s="18"/>
      <c r="D81" s="3" t="s">
        <v>14</v>
      </c>
      <c r="E81" s="5">
        <v>0</v>
      </c>
      <c r="F81" s="5">
        <v>0</v>
      </c>
      <c r="G81" s="5">
        <v>0</v>
      </c>
      <c r="H81" s="18"/>
      <c r="I81" s="18"/>
      <c r="J81" s="18"/>
      <c r="K81" s="18"/>
    </row>
    <row r="82" spans="1:11" ht="15" customHeight="1">
      <c r="A82" s="19" t="s">
        <v>65</v>
      </c>
      <c r="B82" s="18" t="s">
        <v>66</v>
      </c>
      <c r="C82" s="18" t="s">
        <v>118</v>
      </c>
      <c r="D82" s="3" t="s">
        <v>10</v>
      </c>
      <c r="E82" s="5">
        <f>SUM(E83:E86)</f>
        <v>11487.3</v>
      </c>
      <c r="F82" s="5">
        <f>SUM(F83:F86)</f>
        <v>347.536</v>
      </c>
      <c r="G82" s="5">
        <f>SUM(G83:G86)</f>
        <v>347.536</v>
      </c>
      <c r="H82" s="18" t="s">
        <v>107</v>
      </c>
      <c r="I82" s="18" t="s">
        <v>106</v>
      </c>
      <c r="J82" s="18">
        <v>1</v>
      </c>
      <c r="K82" s="21">
        <v>0</v>
      </c>
    </row>
    <row r="83" spans="1:11" ht="15">
      <c r="A83" s="19"/>
      <c r="B83" s="18"/>
      <c r="C83" s="18"/>
      <c r="D83" s="3" t="s">
        <v>11</v>
      </c>
      <c r="E83" s="5">
        <v>0</v>
      </c>
      <c r="F83" s="5">
        <v>0</v>
      </c>
      <c r="G83" s="5">
        <v>0</v>
      </c>
      <c r="H83" s="18"/>
      <c r="I83" s="18"/>
      <c r="J83" s="18"/>
      <c r="K83" s="21"/>
    </row>
    <row r="84" spans="1:11" ht="15">
      <c r="A84" s="19"/>
      <c r="B84" s="18"/>
      <c r="C84" s="18"/>
      <c r="D84" s="3" t="s">
        <v>12</v>
      </c>
      <c r="E84" s="5">
        <v>10500.4</v>
      </c>
      <c r="F84" s="5">
        <v>0</v>
      </c>
      <c r="G84" s="5">
        <v>0</v>
      </c>
      <c r="H84" s="18"/>
      <c r="I84" s="18"/>
      <c r="J84" s="18"/>
      <c r="K84" s="21"/>
    </row>
    <row r="85" spans="1:11" ht="15">
      <c r="A85" s="19"/>
      <c r="B85" s="18"/>
      <c r="C85" s="18"/>
      <c r="D85" s="3" t="s">
        <v>13</v>
      </c>
      <c r="E85" s="5">
        <v>986.9</v>
      </c>
      <c r="F85" s="5">
        <v>347.536</v>
      </c>
      <c r="G85" s="5">
        <v>347.536</v>
      </c>
      <c r="H85" s="18"/>
      <c r="I85" s="18"/>
      <c r="J85" s="18"/>
      <c r="K85" s="21"/>
    </row>
    <row r="86" spans="1:11" ht="15">
      <c r="A86" s="19"/>
      <c r="B86" s="18"/>
      <c r="C86" s="18"/>
      <c r="D86" s="3" t="s">
        <v>14</v>
      </c>
      <c r="E86" s="5">
        <v>0</v>
      </c>
      <c r="F86" s="5">
        <v>0</v>
      </c>
      <c r="G86" s="5">
        <v>0</v>
      </c>
      <c r="H86" s="18"/>
      <c r="I86" s="18"/>
      <c r="J86" s="18"/>
      <c r="K86" s="21"/>
    </row>
    <row r="87" spans="1:11" ht="15">
      <c r="A87" s="41" t="s">
        <v>120</v>
      </c>
      <c r="B87" s="33" t="s">
        <v>119</v>
      </c>
      <c r="C87" s="12" t="s">
        <v>60</v>
      </c>
      <c r="D87" s="3" t="s">
        <v>10</v>
      </c>
      <c r="E87" s="5">
        <f>SUM(E88:E91)</f>
        <v>336</v>
      </c>
      <c r="F87" s="5">
        <f>SUM(F88:F91)</f>
        <v>0</v>
      </c>
      <c r="G87" s="5">
        <f>SUM(G88:G91)</f>
        <v>0</v>
      </c>
      <c r="H87" s="12"/>
      <c r="I87" s="12"/>
      <c r="J87" s="12"/>
      <c r="K87" s="15"/>
    </row>
    <row r="88" spans="1:11" ht="15">
      <c r="A88" s="42"/>
      <c r="B88" s="34"/>
      <c r="C88" s="13"/>
      <c r="D88" s="3" t="s">
        <v>11</v>
      </c>
      <c r="E88" s="5">
        <v>0</v>
      </c>
      <c r="F88" s="5">
        <v>0</v>
      </c>
      <c r="G88" s="5">
        <v>0</v>
      </c>
      <c r="H88" s="13"/>
      <c r="I88" s="13"/>
      <c r="J88" s="13"/>
      <c r="K88" s="16"/>
    </row>
    <row r="89" spans="1:11" ht="15">
      <c r="A89" s="42"/>
      <c r="B89" s="34"/>
      <c r="C89" s="13"/>
      <c r="D89" s="3" t="s">
        <v>12</v>
      </c>
      <c r="E89" s="5">
        <v>0</v>
      </c>
      <c r="F89" s="5">
        <v>0</v>
      </c>
      <c r="G89" s="5">
        <v>0</v>
      </c>
      <c r="H89" s="13"/>
      <c r="I89" s="13"/>
      <c r="J89" s="13"/>
      <c r="K89" s="16"/>
    </row>
    <row r="90" spans="1:11" ht="15">
      <c r="A90" s="42"/>
      <c r="B90" s="34"/>
      <c r="C90" s="13"/>
      <c r="D90" s="3" t="s">
        <v>13</v>
      </c>
      <c r="E90" s="5">
        <v>336</v>
      </c>
      <c r="F90" s="5">
        <v>0</v>
      </c>
      <c r="G90" s="5">
        <v>0</v>
      </c>
      <c r="H90" s="13"/>
      <c r="I90" s="13"/>
      <c r="J90" s="13"/>
      <c r="K90" s="16"/>
    </row>
    <row r="91" spans="1:11" ht="15">
      <c r="A91" s="43"/>
      <c r="B91" s="35"/>
      <c r="C91" s="14"/>
      <c r="D91" s="3" t="s">
        <v>14</v>
      </c>
      <c r="E91" s="5">
        <v>0</v>
      </c>
      <c r="F91" s="5">
        <v>0</v>
      </c>
      <c r="G91" s="5">
        <v>0</v>
      </c>
      <c r="H91" s="14"/>
      <c r="I91" s="14"/>
      <c r="J91" s="14"/>
      <c r="K91" s="17"/>
    </row>
    <row r="92" spans="1:11" ht="15">
      <c r="A92" s="4" t="s">
        <v>67</v>
      </c>
      <c r="B92" s="18" t="s">
        <v>68</v>
      </c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5" customHeight="1">
      <c r="A93" s="19" t="s">
        <v>19</v>
      </c>
      <c r="B93" s="18" t="s">
        <v>69</v>
      </c>
      <c r="C93" s="18" t="s">
        <v>70</v>
      </c>
      <c r="D93" s="3" t="s">
        <v>10</v>
      </c>
      <c r="E93" s="5">
        <f>SUM(E94:E97)</f>
        <v>27</v>
      </c>
      <c r="F93" s="5">
        <f>SUM(F94:F97)</f>
        <v>10.5</v>
      </c>
      <c r="G93" s="5">
        <f>SUM(G94:G97)</f>
        <v>10.5</v>
      </c>
      <c r="H93" s="18" t="s">
        <v>100</v>
      </c>
      <c r="I93" s="18" t="s">
        <v>106</v>
      </c>
      <c r="J93" s="18">
        <v>0.45</v>
      </c>
      <c r="K93" s="18">
        <v>0.5</v>
      </c>
    </row>
    <row r="94" spans="1:11" ht="15">
      <c r="A94" s="19"/>
      <c r="B94" s="18"/>
      <c r="C94" s="18"/>
      <c r="D94" s="3" t="s">
        <v>11</v>
      </c>
      <c r="E94" s="5">
        <v>0</v>
      </c>
      <c r="F94" s="5">
        <v>0</v>
      </c>
      <c r="G94" s="5">
        <v>0</v>
      </c>
      <c r="H94" s="18"/>
      <c r="I94" s="18"/>
      <c r="J94" s="18"/>
      <c r="K94" s="18"/>
    </row>
    <row r="95" spans="1:11" ht="15">
      <c r="A95" s="19"/>
      <c r="B95" s="18"/>
      <c r="C95" s="18"/>
      <c r="D95" s="3" t="s">
        <v>12</v>
      </c>
      <c r="E95" s="5">
        <v>0</v>
      </c>
      <c r="F95" s="5">
        <v>0</v>
      </c>
      <c r="G95" s="5">
        <v>0</v>
      </c>
      <c r="H95" s="18"/>
      <c r="I95" s="18"/>
      <c r="J95" s="18"/>
      <c r="K95" s="18"/>
    </row>
    <row r="96" spans="1:11" ht="15">
      <c r="A96" s="19"/>
      <c r="B96" s="18"/>
      <c r="C96" s="18"/>
      <c r="D96" s="3" t="s">
        <v>13</v>
      </c>
      <c r="E96" s="5">
        <v>27</v>
      </c>
      <c r="F96" s="5">
        <v>10.5</v>
      </c>
      <c r="G96" s="5">
        <v>10.5</v>
      </c>
      <c r="H96" s="18"/>
      <c r="I96" s="18"/>
      <c r="J96" s="18"/>
      <c r="K96" s="18"/>
    </row>
    <row r="97" spans="1:11" ht="15">
      <c r="A97" s="19"/>
      <c r="B97" s="18"/>
      <c r="C97" s="18"/>
      <c r="D97" s="3" t="s">
        <v>14</v>
      </c>
      <c r="E97" s="5">
        <v>0</v>
      </c>
      <c r="F97" s="5">
        <v>0</v>
      </c>
      <c r="G97" s="5">
        <v>0</v>
      </c>
      <c r="H97" s="18"/>
      <c r="I97" s="18"/>
      <c r="J97" s="18"/>
      <c r="K97" s="18"/>
    </row>
    <row r="98" spans="1:11" ht="15">
      <c r="A98" s="4" t="s">
        <v>71</v>
      </c>
      <c r="B98" s="18" t="s">
        <v>72</v>
      </c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8" customHeight="1">
      <c r="A99" s="19" t="s">
        <v>73</v>
      </c>
      <c r="B99" s="18" t="s">
        <v>74</v>
      </c>
      <c r="C99" s="18" t="s">
        <v>75</v>
      </c>
      <c r="D99" s="3" t="s">
        <v>10</v>
      </c>
      <c r="E99" s="5">
        <f>SUM(E100:E103)</f>
        <v>0</v>
      </c>
      <c r="F99" s="5">
        <f>SUM(F100:F103)</f>
        <v>0</v>
      </c>
      <c r="G99" s="5">
        <f>SUM(G100:G103)</f>
        <v>0</v>
      </c>
      <c r="H99" s="18" t="s">
        <v>76</v>
      </c>
      <c r="I99" s="18" t="s">
        <v>105</v>
      </c>
      <c r="J99" s="18">
        <v>100</v>
      </c>
      <c r="K99" s="18">
        <v>100</v>
      </c>
    </row>
    <row r="100" spans="1:11" ht="18" customHeight="1">
      <c r="A100" s="20"/>
      <c r="B100" s="18"/>
      <c r="C100" s="18"/>
      <c r="D100" s="3" t="s">
        <v>11</v>
      </c>
      <c r="E100" s="5">
        <v>0</v>
      </c>
      <c r="F100" s="5">
        <v>0</v>
      </c>
      <c r="G100" s="5">
        <v>0</v>
      </c>
      <c r="H100" s="21"/>
      <c r="I100" s="21"/>
      <c r="J100" s="21"/>
      <c r="K100" s="21"/>
    </row>
    <row r="101" spans="1:11" ht="18" customHeight="1">
      <c r="A101" s="20"/>
      <c r="B101" s="18"/>
      <c r="C101" s="18"/>
      <c r="D101" s="3" t="s">
        <v>12</v>
      </c>
      <c r="E101" s="5">
        <v>0</v>
      </c>
      <c r="F101" s="5">
        <v>0</v>
      </c>
      <c r="G101" s="5">
        <v>0</v>
      </c>
      <c r="H101" s="21"/>
      <c r="I101" s="21"/>
      <c r="J101" s="21"/>
      <c r="K101" s="21"/>
    </row>
    <row r="102" spans="1:11" ht="18" customHeight="1">
      <c r="A102" s="20"/>
      <c r="B102" s="18"/>
      <c r="C102" s="18"/>
      <c r="D102" s="3" t="s">
        <v>13</v>
      </c>
      <c r="E102" s="5">
        <v>0</v>
      </c>
      <c r="F102" s="5">
        <v>0</v>
      </c>
      <c r="G102" s="5">
        <v>0</v>
      </c>
      <c r="H102" s="21"/>
      <c r="I102" s="21"/>
      <c r="J102" s="21"/>
      <c r="K102" s="21"/>
    </row>
    <row r="103" spans="1:11" ht="18" customHeight="1">
      <c r="A103" s="20"/>
      <c r="B103" s="18"/>
      <c r="C103" s="18"/>
      <c r="D103" s="3" t="s">
        <v>14</v>
      </c>
      <c r="E103" s="5">
        <v>0</v>
      </c>
      <c r="F103" s="5">
        <v>0</v>
      </c>
      <c r="G103" s="5">
        <v>0</v>
      </c>
      <c r="H103" s="21"/>
      <c r="I103" s="21"/>
      <c r="J103" s="21"/>
      <c r="K103" s="21"/>
    </row>
    <row r="104" spans="1:11" ht="21" customHeight="1">
      <c r="A104" s="19" t="s">
        <v>77</v>
      </c>
      <c r="B104" s="18" t="s">
        <v>78</v>
      </c>
      <c r="C104" s="18" t="s">
        <v>16</v>
      </c>
      <c r="D104" s="3" t="s">
        <v>10</v>
      </c>
      <c r="E104" s="5">
        <f>SUM(E105:E108)</f>
        <v>700</v>
      </c>
      <c r="F104" s="5">
        <f>SUM(F105:F108)</f>
        <v>527.8</v>
      </c>
      <c r="G104" s="5">
        <f>SUM(G105:G108)</f>
        <v>527.8</v>
      </c>
      <c r="H104" s="18" t="s">
        <v>76</v>
      </c>
      <c r="I104" s="31" t="s">
        <v>105</v>
      </c>
      <c r="J104" s="18">
        <v>100</v>
      </c>
      <c r="K104" s="18">
        <v>100</v>
      </c>
    </row>
    <row r="105" spans="1:11" ht="21" customHeight="1">
      <c r="A105" s="20"/>
      <c r="B105" s="18"/>
      <c r="C105" s="18"/>
      <c r="D105" s="3" t="s">
        <v>11</v>
      </c>
      <c r="E105" s="5">
        <v>0</v>
      </c>
      <c r="F105" s="5">
        <v>0</v>
      </c>
      <c r="G105" s="5">
        <v>0</v>
      </c>
      <c r="H105" s="18"/>
      <c r="I105" s="31"/>
      <c r="J105" s="18"/>
      <c r="K105" s="18"/>
    </row>
    <row r="106" spans="1:11" ht="21" customHeight="1">
      <c r="A106" s="20"/>
      <c r="B106" s="18"/>
      <c r="C106" s="18"/>
      <c r="D106" s="3" t="s">
        <v>12</v>
      </c>
      <c r="E106" s="5">
        <v>0</v>
      </c>
      <c r="F106" s="5">
        <v>0</v>
      </c>
      <c r="G106" s="5">
        <v>0</v>
      </c>
      <c r="H106" s="18"/>
      <c r="I106" s="31"/>
      <c r="J106" s="18"/>
      <c r="K106" s="18"/>
    </row>
    <row r="107" spans="1:11" ht="31.5" customHeight="1">
      <c r="A107" s="20"/>
      <c r="B107" s="18"/>
      <c r="C107" s="18"/>
      <c r="D107" s="3" t="s">
        <v>13</v>
      </c>
      <c r="E107" s="5">
        <v>700</v>
      </c>
      <c r="F107" s="5">
        <v>527.8</v>
      </c>
      <c r="G107" s="5">
        <v>527.8</v>
      </c>
      <c r="H107" s="21" t="s">
        <v>109</v>
      </c>
      <c r="I107" s="21" t="s">
        <v>101</v>
      </c>
      <c r="J107" s="21">
        <v>20</v>
      </c>
      <c r="K107" s="21">
        <v>20</v>
      </c>
    </row>
    <row r="108" spans="1:11" ht="31.5" customHeight="1">
      <c r="A108" s="20"/>
      <c r="B108" s="18"/>
      <c r="C108" s="18"/>
      <c r="D108" s="3" t="s">
        <v>14</v>
      </c>
      <c r="E108" s="5">
        <v>0</v>
      </c>
      <c r="F108" s="5">
        <v>0</v>
      </c>
      <c r="G108" s="5">
        <v>0</v>
      </c>
      <c r="H108" s="21"/>
      <c r="I108" s="21"/>
      <c r="J108" s="21"/>
      <c r="K108" s="21"/>
    </row>
    <row r="109" spans="1:11" ht="15" customHeight="1">
      <c r="A109" s="20" t="s">
        <v>79</v>
      </c>
      <c r="B109" s="18" t="s">
        <v>80</v>
      </c>
      <c r="C109" s="18" t="s">
        <v>16</v>
      </c>
      <c r="D109" s="3" t="s">
        <v>10</v>
      </c>
      <c r="E109" s="5">
        <f>SUM(E110:E113)</f>
        <v>0</v>
      </c>
      <c r="F109" s="5">
        <f>SUM(F110:F113)</f>
        <v>0</v>
      </c>
      <c r="G109" s="5">
        <f>SUM(G110:G113)</f>
        <v>0</v>
      </c>
      <c r="H109" s="18" t="s">
        <v>81</v>
      </c>
      <c r="I109" s="18" t="s">
        <v>105</v>
      </c>
      <c r="J109" s="18">
        <v>100</v>
      </c>
      <c r="K109" s="18">
        <v>100</v>
      </c>
    </row>
    <row r="110" spans="1:11" ht="15">
      <c r="A110" s="20"/>
      <c r="B110" s="18"/>
      <c r="C110" s="18"/>
      <c r="D110" s="3" t="s">
        <v>11</v>
      </c>
      <c r="E110" s="5">
        <v>0</v>
      </c>
      <c r="F110" s="5">
        <v>0</v>
      </c>
      <c r="G110" s="5">
        <v>0</v>
      </c>
      <c r="H110" s="18"/>
      <c r="I110" s="18"/>
      <c r="J110" s="21"/>
      <c r="K110" s="21"/>
    </row>
    <row r="111" spans="1:11" ht="15">
      <c r="A111" s="20"/>
      <c r="B111" s="18"/>
      <c r="C111" s="18"/>
      <c r="D111" s="3" t="s">
        <v>12</v>
      </c>
      <c r="E111" s="5">
        <v>0</v>
      </c>
      <c r="F111" s="5">
        <v>0</v>
      </c>
      <c r="G111" s="5">
        <v>0</v>
      </c>
      <c r="H111" s="18"/>
      <c r="I111" s="18"/>
      <c r="J111" s="21"/>
      <c r="K111" s="21"/>
    </row>
    <row r="112" spans="1:11" ht="15">
      <c r="A112" s="20"/>
      <c r="B112" s="18"/>
      <c r="C112" s="18"/>
      <c r="D112" s="3" t="s">
        <v>13</v>
      </c>
      <c r="E112" s="5">
        <v>0</v>
      </c>
      <c r="F112" s="5">
        <v>0</v>
      </c>
      <c r="G112" s="5">
        <v>0</v>
      </c>
      <c r="H112" s="18"/>
      <c r="I112" s="18"/>
      <c r="J112" s="21"/>
      <c r="K112" s="21"/>
    </row>
    <row r="113" spans="1:11" ht="15">
      <c r="A113" s="20"/>
      <c r="B113" s="18"/>
      <c r="C113" s="18"/>
      <c r="D113" s="3" t="s">
        <v>14</v>
      </c>
      <c r="E113" s="5">
        <v>0</v>
      </c>
      <c r="F113" s="5">
        <v>0</v>
      </c>
      <c r="G113" s="5">
        <v>0</v>
      </c>
      <c r="H113" s="18"/>
      <c r="I113" s="18"/>
      <c r="J113" s="21"/>
      <c r="K113" s="21"/>
    </row>
    <row r="114" spans="1:11" ht="15" customHeight="1">
      <c r="A114" s="20" t="s">
        <v>82</v>
      </c>
      <c r="B114" s="18" t="s">
        <v>83</v>
      </c>
      <c r="C114" s="18" t="s">
        <v>84</v>
      </c>
      <c r="D114" s="3" t="s">
        <v>10</v>
      </c>
      <c r="E114" s="5">
        <f>SUM(E115:E118)</f>
        <v>0</v>
      </c>
      <c r="F114" s="5">
        <f>SUM(F115:F118)</f>
        <v>0</v>
      </c>
      <c r="G114" s="5">
        <f>SUM(G115:G118)</f>
        <v>0</v>
      </c>
      <c r="H114" s="18" t="s">
        <v>76</v>
      </c>
      <c r="I114" s="18" t="s">
        <v>105</v>
      </c>
      <c r="J114" s="18">
        <v>100</v>
      </c>
      <c r="K114" s="18">
        <v>100</v>
      </c>
    </row>
    <row r="115" spans="1:11" ht="15">
      <c r="A115" s="20"/>
      <c r="B115" s="18"/>
      <c r="C115" s="18"/>
      <c r="D115" s="3" t="s">
        <v>11</v>
      </c>
      <c r="E115" s="5">
        <v>0</v>
      </c>
      <c r="F115" s="5">
        <v>0</v>
      </c>
      <c r="G115" s="5">
        <v>0</v>
      </c>
      <c r="H115" s="18"/>
      <c r="I115" s="18"/>
      <c r="J115" s="21"/>
      <c r="K115" s="21"/>
    </row>
    <row r="116" spans="1:11" ht="15">
      <c r="A116" s="20"/>
      <c r="B116" s="18"/>
      <c r="C116" s="18"/>
      <c r="D116" s="3" t="s">
        <v>12</v>
      </c>
      <c r="E116" s="5">
        <v>0</v>
      </c>
      <c r="F116" s="5">
        <v>0</v>
      </c>
      <c r="G116" s="5">
        <v>0</v>
      </c>
      <c r="H116" s="18"/>
      <c r="I116" s="18"/>
      <c r="J116" s="21"/>
      <c r="K116" s="21"/>
    </row>
    <row r="117" spans="1:11" ht="15">
      <c r="A117" s="20"/>
      <c r="B117" s="18"/>
      <c r="C117" s="18"/>
      <c r="D117" s="3" t="s">
        <v>13</v>
      </c>
      <c r="E117" s="5">
        <v>0</v>
      </c>
      <c r="F117" s="5">
        <v>0</v>
      </c>
      <c r="G117" s="5">
        <v>0</v>
      </c>
      <c r="H117" s="18"/>
      <c r="I117" s="18"/>
      <c r="J117" s="21"/>
      <c r="K117" s="21"/>
    </row>
    <row r="118" spans="1:11" ht="15">
      <c r="A118" s="20"/>
      <c r="B118" s="18"/>
      <c r="C118" s="18"/>
      <c r="D118" s="3" t="s">
        <v>14</v>
      </c>
      <c r="E118" s="5">
        <v>0</v>
      </c>
      <c r="F118" s="5">
        <v>0</v>
      </c>
      <c r="G118" s="5">
        <v>0</v>
      </c>
      <c r="H118" s="18"/>
      <c r="I118" s="18"/>
      <c r="J118" s="21"/>
      <c r="K118" s="21"/>
    </row>
    <row r="119" spans="1:11" ht="24" customHeight="1">
      <c r="A119" s="20" t="s">
        <v>85</v>
      </c>
      <c r="B119" s="18" t="s">
        <v>86</v>
      </c>
      <c r="C119" s="18" t="s">
        <v>28</v>
      </c>
      <c r="D119" s="3" t="s">
        <v>10</v>
      </c>
      <c r="E119" s="5">
        <f>SUM(E120:E123)</f>
        <v>0</v>
      </c>
      <c r="F119" s="5">
        <f>SUM(F120:F123)</f>
        <v>0</v>
      </c>
      <c r="G119" s="5">
        <f>SUM(G120:G123)</f>
        <v>0</v>
      </c>
      <c r="H119" s="18" t="s">
        <v>87</v>
      </c>
      <c r="I119" s="18" t="s">
        <v>106</v>
      </c>
      <c r="J119" s="18">
        <v>0</v>
      </c>
      <c r="K119" s="18">
        <v>0</v>
      </c>
    </row>
    <row r="120" spans="1:11" ht="24" customHeight="1">
      <c r="A120" s="20"/>
      <c r="B120" s="18"/>
      <c r="C120" s="18"/>
      <c r="D120" s="3" t="s">
        <v>11</v>
      </c>
      <c r="E120" s="5">
        <v>0</v>
      </c>
      <c r="F120" s="5">
        <v>0</v>
      </c>
      <c r="G120" s="5">
        <v>0</v>
      </c>
      <c r="H120" s="18"/>
      <c r="I120" s="18"/>
      <c r="J120" s="21"/>
      <c r="K120" s="21"/>
    </row>
    <row r="121" spans="1:11" ht="24" customHeight="1">
      <c r="A121" s="20"/>
      <c r="B121" s="18"/>
      <c r="C121" s="18"/>
      <c r="D121" s="3" t="s">
        <v>12</v>
      </c>
      <c r="E121" s="5">
        <v>0</v>
      </c>
      <c r="F121" s="5">
        <v>0</v>
      </c>
      <c r="G121" s="5">
        <v>0</v>
      </c>
      <c r="H121" s="18"/>
      <c r="I121" s="18"/>
      <c r="J121" s="21"/>
      <c r="K121" s="21"/>
    </row>
    <row r="122" spans="1:11" ht="24" customHeight="1">
      <c r="A122" s="20"/>
      <c r="B122" s="18"/>
      <c r="C122" s="18"/>
      <c r="D122" s="3" t="s">
        <v>13</v>
      </c>
      <c r="E122" s="5">
        <v>0</v>
      </c>
      <c r="F122" s="5">
        <v>0</v>
      </c>
      <c r="G122" s="5">
        <v>0</v>
      </c>
      <c r="H122" s="18"/>
      <c r="I122" s="18"/>
      <c r="J122" s="21"/>
      <c r="K122" s="21"/>
    </row>
    <row r="123" spans="1:11" ht="24" customHeight="1">
      <c r="A123" s="20"/>
      <c r="B123" s="18"/>
      <c r="C123" s="18"/>
      <c r="D123" s="3" t="s">
        <v>14</v>
      </c>
      <c r="E123" s="5">
        <v>0</v>
      </c>
      <c r="F123" s="5">
        <v>0</v>
      </c>
      <c r="G123" s="5">
        <v>0</v>
      </c>
      <c r="H123" s="18"/>
      <c r="I123" s="18"/>
      <c r="J123" s="21"/>
      <c r="K123" s="21"/>
    </row>
    <row r="124" spans="1:11" ht="19.5" customHeight="1">
      <c r="A124" s="20" t="s">
        <v>85</v>
      </c>
      <c r="B124" s="18" t="s">
        <v>102</v>
      </c>
      <c r="C124" s="18" t="s">
        <v>28</v>
      </c>
      <c r="D124" s="3" t="s">
        <v>10</v>
      </c>
      <c r="E124" s="5">
        <f>SUM(E125:E128)</f>
        <v>285</v>
      </c>
      <c r="F124" s="5">
        <f>SUM(F125:F128)</f>
        <v>15</v>
      </c>
      <c r="G124" s="5">
        <f>SUM(G125:G128)</f>
        <v>15</v>
      </c>
      <c r="H124" s="18" t="s">
        <v>103</v>
      </c>
      <c r="I124" s="18" t="s">
        <v>106</v>
      </c>
      <c r="J124" s="18">
        <v>1000</v>
      </c>
      <c r="K124" s="18">
        <v>590</v>
      </c>
    </row>
    <row r="125" spans="1:11" ht="19.5" customHeight="1">
      <c r="A125" s="20"/>
      <c r="B125" s="18"/>
      <c r="C125" s="18"/>
      <c r="D125" s="3" t="s">
        <v>11</v>
      </c>
      <c r="E125" s="5">
        <v>0</v>
      </c>
      <c r="F125" s="5">
        <v>0</v>
      </c>
      <c r="G125" s="5">
        <v>0</v>
      </c>
      <c r="H125" s="18"/>
      <c r="I125" s="18"/>
      <c r="J125" s="21"/>
      <c r="K125" s="21"/>
    </row>
    <row r="126" spans="1:11" ht="19.5" customHeight="1">
      <c r="A126" s="20"/>
      <c r="B126" s="18"/>
      <c r="C126" s="18"/>
      <c r="D126" s="3" t="s">
        <v>12</v>
      </c>
      <c r="E126" s="5">
        <v>0</v>
      </c>
      <c r="F126" s="5">
        <v>0</v>
      </c>
      <c r="G126" s="5">
        <v>0</v>
      </c>
      <c r="H126" s="18"/>
      <c r="I126" s="18"/>
      <c r="J126" s="21"/>
      <c r="K126" s="21"/>
    </row>
    <row r="127" spans="1:11" ht="19.5" customHeight="1">
      <c r="A127" s="20"/>
      <c r="B127" s="18"/>
      <c r="C127" s="18"/>
      <c r="D127" s="3" t="s">
        <v>13</v>
      </c>
      <c r="E127" s="5">
        <v>285</v>
      </c>
      <c r="F127" s="5">
        <v>15</v>
      </c>
      <c r="G127" s="5">
        <v>15</v>
      </c>
      <c r="H127" s="18"/>
      <c r="I127" s="18"/>
      <c r="J127" s="21"/>
      <c r="K127" s="21"/>
    </row>
    <row r="128" spans="1:11" ht="19.5" customHeight="1">
      <c r="A128" s="20"/>
      <c r="B128" s="18"/>
      <c r="C128" s="18"/>
      <c r="D128" s="3" t="s">
        <v>14</v>
      </c>
      <c r="E128" s="5">
        <v>0</v>
      </c>
      <c r="F128" s="5">
        <v>0</v>
      </c>
      <c r="G128" s="5">
        <v>0</v>
      </c>
      <c r="H128" s="18"/>
      <c r="I128" s="18"/>
      <c r="J128" s="21"/>
      <c r="K128" s="21"/>
    </row>
    <row r="129" spans="1:11" ht="15">
      <c r="A129" s="10" t="s">
        <v>88</v>
      </c>
      <c r="B129" s="18" t="s">
        <v>89</v>
      </c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33" customHeight="1">
      <c r="A130" s="20" t="s">
        <v>91</v>
      </c>
      <c r="B130" s="18" t="s">
        <v>90</v>
      </c>
      <c r="C130" s="18" t="s">
        <v>70</v>
      </c>
      <c r="D130" s="3" t="s">
        <v>10</v>
      </c>
      <c r="E130" s="5">
        <f>SUM(E131:E134)</f>
        <v>71404.38</v>
      </c>
      <c r="F130" s="5">
        <f>SUM(F131:F134)</f>
        <v>48403.23412</v>
      </c>
      <c r="G130" s="5">
        <f>SUM(G131:G134)</f>
        <v>48403.23412</v>
      </c>
      <c r="H130" s="3" t="s">
        <v>92</v>
      </c>
      <c r="I130" s="3" t="s">
        <v>105</v>
      </c>
      <c r="J130" s="3">
        <v>100</v>
      </c>
      <c r="K130" s="3">
        <v>100</v>
      </c>
    </row>
    <row r="131" spans="1:11" ht="23.25" customHeight="1">
      <c r="A131" s="20"/>
      <c r="B131" s="18"/>
      <c r="C131" s="18"/>
      <c r="D131" s="3" t="s">
        <v>11</v>
      </c>
      <c r="E131" s="5">
        <v>0</v>
      </c>
      <c r="F131" s="5">
        <v>0</v>
      </c>
      <c r="G131" s="5">
        <v>0</v>
      </c>
      <c r="H131" s="18" t="s">
        <v>93</v>
      </c>
      <c r="I131" s="18" t="s">
        <v>105</v>
      </c>
      <c r="J131" s="18">
        <v>100</v>
      </c>
      <c r="K131" s="18">
        <v>100</v>
      </c>
    </row>
    <row r="132" spans="1:11" ht="23.25" customHeight="1">
      <c r="A132" s="20"/>
      <c r="B132" s="18"/>
      <c r="C132" s="18"/>
      <c r="D132" s="3" t="s">
        <v>12</v>
      </c>
      <c r="E132" s="5">
        <v>0</v>
      </c>
      <c r="F132" s="5">
        <v>0</v>
      </c>
      <c r="G132" s="5">
        <v>0</v>
      </c>
      <c r="H132" s="18"/>
      <c r="I132" s="18"/>
      <c r="J132" s="18"/>
      <c r="K132" s="18"/>
    </row>
    <row r="133" spans="1:11" ht="40.5" customHeight="1">
      <c r="A133" s="20"/>
      <c r="B133" s="18"/>
      <c r="C133" s="18"/>
      <c r="D133" s="3" t="s">
        <v>13</v>
      </c>
      <c r="E133" s="5">
        <v>71404.38</v>
      </c>
      <c r="F133" s="5">
        <v>48403.23412</v>
      </c>
      <c r="G133" s="5">
        <v>48403.23412</v>
      </c>
      <c r="H133" s="18" t="s">
        <v>94</v>
      </c>
      <c r="I133" s="18" t="s">
        <v>106</v>
      </c>
      <c r="J133" s="21">
        <v>8</v>
      </c>
      <c r="K133" s="21">
        <v>6</v>
      </c>
    </row>
    <row r="134" spans="1:11" ht="40.5" customHeight="1">
      <c r="A134" s="20"/>
      <c r="B134" s="18"/>
      <c r="C134" s="18"/>
      <c r="D134" s="3" t="s">
        <v>14</v>
      </c>
      <c r="E134" s="5">
        <v>0</v>
      </c>
      <c r="F134" s="5">
        <v>0</v>
      </c>
      <c r="G134" s="5">
        <v>0</v>
      </c>
      <c r="H134" s="18"/>
      <c r="I134" s="18"/>
      <c r="J134" s="21"/>
      <c r="K134" s="21"/>
    </row>
    <row r="135" spans="1:11" ht="15">
      <c r="A135" s="10" t="s">
        <v>95</v>
      </c>
      <c r="B135" s="18" t="s">
        <v>96</v>
      </c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5" customHeight="1">
      <c r="A136" s="20" t="s">
        <v>110</v>
      </c>
      <c r="B136" s="18" t="s">
        <v>97</v>
      </c>
      <c r="C136" s="18" t="s">
        <v>43</v>
      </c>
      <c r="D136" s="3" t="s">
        <v>10</v>
      </c>
      <c r="E136" s="5">
        <f>SUM(E137:E140)</f>
        <v>30858.9</v>
      </c>
      <c r="F136" s="5">
        <f>SUM(F137:F140)</f>
        <v>20258.614780000004</v>
      </c>
      <c r="G136" s="5">
        <f>SUM(G137:G140)</f>
        <v>20258.614780000004</v>
      </c>
      <c r="H136" s="18" t="s">
        <v>98</v>
      </c>
      <c r="I136" s="18" t="s">
        <v>105</v>
      </c>
      <c r="J136" s="18">
        <v>100</v>
      </c>
      <c r="K136" s="18">
        <v>100</v>
      </c>
    </row>
    <row r="137" spans="1:11" ht="15">
      <c r="A137" s="20"/>
      <c r="B137" s="18"/>
      <c r="C137" s="18"/>
      <c r="D137" s="3" t="s">
        <v>11</v>
      </c>
      <c r="E137" s="5">
        <v>0</v>
      </c>
      <c r="F137" s="5">
        <v>0</v>
      </c>
      <c r="G137" s="5">
        <v>0</v>
      </c>
      <c r="H137" s="18"/>
      <c r="I137" s="18"/>
      <c r="J137" s="21"/>
      <c r="K137" s="21"/>
    </row>
    <row r="138" spans="1:11" ht="15">
      <c r="A138" s="20"/>
      <c r="B138" s="18"/>
      <c r="C138" s="18"/>
      <c r="D138" s="3" t="s">
        <v>12</v>
      </c>
      <c r="E138" s="5">
        <v>5313.9</v>
      </c>
      <c r="F138" s="5">
        <v>3610.2037</v>
      </c>
      <c r="G138" s="5">
        <v>3610.2037</v>
      </c>
      <c r="H138" s="18"/>
      <c r="I138" s="18"/>
      <c r="J138" s="21"/>
      <c r="K138" s="21"/>
    </row>
    <row r="139" spans="1:11" ht="15">
      <c r="A139" s="20"/>
      <c r="B139" s="18"/>
      <c r="C139" s="18"/>
      <c r="D139" s="3" t="s">
        <v>13</v>
      </c>
      <c r="E139" s="5">
        <v>25545</v>
      </c>
      <c r="F139" s="5">
        <v>16648.41108</v>
      </c>
      <c r="G139" s="5">
        <v>16648.41108</v>
      </c>
      <c r="H139" s="18"/>
      <c r="I139" s="18"/>
      <c r="J139" s="21"/>
      <c r="K139" s="21"/>
    </row>
    <row r="140" spans="1:11" ht="15">
      <c r="A140" s="20"/>
      <c r="B140" s="18"/>
      <c r="C140" s="18"/>
      <c r="D140" s="3" t="s">
        <v>14</v>
      </c>
      <c r="E140" s="5">
        <v>0</v>
      </c>
      <c r="F140" s="5">
        <v>0</v>
      </c>
      <c r="G140" s="5">
        <v>0</v>
      </c>
      <c r="H140" s="18"/>
      <c r="I140" s="18"/>
      <c r="J140" s="21"/>
      <c r="K140" s="21"/>
    </row>
    <row r="141" spans="1:11" ht="15">
      <c r="A141" s="19"/>
      <c r="B141" s="22" t="s">
        <v>104</v>
      </c>
      <c r="C141" s="23"/>
      <c r="D141" s="6" t="s">
        <v>10</v>
      </c>
      <c r="E141" s="7">
        <f>E142+E143+E144+E145</f>
        <v>140755.58000000002</v>
      </c>
      <c r="F141" s="7">
        <f>F142+F143+F144+F145</f>
        <v>82420.63198</v>
      </c>
      <c r="G141" s="7">
        <f>G142+G143+G144+G145</f>
        <v>82420.63198</v>
      </c>
      <c r="H141" s="21"/>
      <c r="I141" s="21"/>
      <c r="J141" s="21"/>
      <c r="K141" s="21"/>
    </row>
    <row r="142" spans="1:11" ht="15">
      <c r="A142" s="19"/>
      <c r="B142" s="24"/>
      <c r="C142" s="25"/>
      <c r="D142" s="6" t="s">
        <v>11</v>
      </c>
      <c r="E142" s="7">
        <f aca="true" t="shared" si="0" ref="E142:G143">SUM(E6,E11,E16,E21,E26,E31,E36,E41,E46,E52,E57,E62,E73,E78,E83,E94,E100,E105,E110,E115,E120,E125,E131,E137,E67,E88)</f>
        <v>0</v>
      </c>
      <c r="F142" s="7">
        <f t="shared" si="0"/>
        <v>0</v>
      </c>
      <c r="G142" s="7">
        <f t="shared" si="0"/>
        <v>0</v>
      </c>
      <c r="H142" s="21"/>
      <c r="I142" s="21"/>
      <c r="J142" s="21"/>
      <c r="K142" s="21"/>
    </row>
    <row r="143" spans="1:11" ht="15">
      <c r="A143" s="19"/>
      <c r="B143" s="24"/>
      <c r="C143" s="25"/>
      <c r="D143" s="6" t="s">
        <v>12</v>
      </c>
      <c r="E143" s="7">
        <f t="shared" si="0"/>
        <v>26814.300000000003</v>
      </c>
      <c r="F143" s="7">
        <f>SUM(F7,F12,F17,F22,F27,F32,F37,F42,F47,F53,F58,F63,F74,F79,F84,F95,F101,F106,F111,F116,F121,F126,F132,F138,F68,F89)</f>
        <v>4572.15328</v>
      </c>
      <c r="G143" s="7">
        <f t="shared" si="0"/>
        <v>4572.15328</v>
      </c>
      <c r="H143" s="21"/>
      <c r="I143" s="21"/>
      <c r="J143" s="21"/>
      <c r="K143" s="21"/>
    </row>
    <row r="144" spans="1:11" ht="15">
      <c r="A144" s="19"/>
      <c r="B144" s="24"/>
      <c r="C144" s="25"/>
      <c r="D144" s="6" t="s">
        <v>13</v>
      </c>
      <c r="E144" s="7">
        <f>SUM(E8,E13,E18,E23,E28,E33,E38,E43,E48,E54,E59,E64,E75,E80,E85,E96,E102,E107,E112,E117,E122,E127,E133,E139,E69,E90)</f>
        <v>113941.28</v>
      </c>
      <c r="F144" s="7">
        <f>SUM(F8,F13,F18,F23,F28,F33,F38,F43,F48,F54,F59,F64,F75,F80,F85,F96,F102,F107,F112,F117,F122,F127,F133,F139,F69,F90)</f>
        <v>77848.4787</v>
      </c>
      <c r="G144" s="7">
        <f>SUM(G8,G13,G18,G23,G28,G33,G38,G43,G48,G54,G59,G64,G75,G80,G85,G96,G102,G107,G112,G117,G122,G127,G133,G139,G69,G90)</f>
        <v>77848.4787</v>
      </c>
      <c r="H144" s="21"/>
      <c r="I144" s="21"/>
      <c r="J144" s="21"/>
      <c r="K144" s="21"/>
    </row>
    <row r="145" spans="1:11" ht="15">
      <c r="A145" s="19"/>
      <c r="B145" s="26"/>
      <c r="C145" s="27"/>
      <c r="D145" s="6" t="s">
        <v>14</v>
      </c>
      <c r="E145" s="7">
        <f>SUM(E9,E14,E19,E24,E29,E34,E39,E44,E49,E55,E60,E65,E76,E81,E86,E97,E103,E108,E113,E118,E123,E128,E134,E140,E70)</f>
        <v>0</v>
      </c>
      <c r="F145" s="7">
        <f>SUM(F9,F14,F19,F24,F29,F34,F39,F44,F49,F55,F60,F65,F76,F81,F86,F97,F103,F108,F113,F118,F123,F128,F134,F140,F70)</f>
        <v>0</v>
      </c>
      <c r="G145" s="7">
        <f>SUM(G9,G14,G19,G24,G29,G34,G39,G44,G49,G55,G60,G65,G76,G81,G86,G97,G103,G108,G113,G118,G123,G128,G134,G140,G70)</f>
        <v>0</v>
      </c>
      <c r="H145" s="21"/>
      <c r="I145" s="21"/>
      <c r="J145" s="21"/>
      <c r="K145" s="21"/>
    </row>
    <row r="146" spans="1:8" ht="15" customHeight="1">
      <c r="A146" s="28" t="s">
        <v>99</v>
      </c>
      <c r="B146" s="29"/>
      <c r="C146" s="29"/>
      <c r="D146" s="29"/>
      <c r="E146" s="29"/>
      <c r="F146" s="29"/>
      <c r="G146" s="29"/>
      <c r="H146" s="29"/>
    </row>
    <row r="147" spans="1:8" ht="33.75" customHeight="1">
      <c r="A147" s="30"/>
      <c r="B147" s="30"/>
      <c r="C147" s="30"/>
      <c r="D147" s="30"/>
      <c r="E147" s="30"/>
      <c r="F147" s="30"/>
      <c r="G147" s="30"/>
      <c r="H147" s="30"/>
    </row>
    <row r="148" spans="1:8" ht="15">
      <c r="A148" s="30"/>
      <c r="B148" s="30"/>
      <c r="C148" s="30"/>
      <c r="D148" s="30"/>
      <c r="E148" s="30"/>
      <c r="F148" s="30"/>
      <c r="G148" s="30"/>
      <c r="H148" s="30"/>
    </row>
    <row r="149" spans="1:8" ht="15">
      <c r="A149" s="30"/>
      <c r="B149" s="30"/>
      <c r="C149" s="30"/>
      <c r="D149" s="30"/>
      <c r="E149" s="30"/>
      <c r="F149" s="30"/>
      <c r="G149" s="30"/>
      <c r="H149" s="30"/>
    </row>
    <row r="150" spans="1:8" ht="15">
      <c r="A150" s="30"/>
      <c r="B150" s="30"/>
      <c r="C150" s="30"/>
      <c r="D150" s="30"/>
      <c r="E150" s="30"/>
      <c r="F150" s="30"/>
      <c r="G150" s="30"/>
      <c r="H150" s="30"/>
    </row>
    <row r="151" spans="1:8" ht="15">
      <c r="A151" s="30"/>
      <c r="B151" s="30"/>
      <c r="C151" s="30"/>
      <c r="D151" s="30"/>
      <c r="E151" s="30"/>
      <c r="F151" s="30"/>
      <c r="G151" s="30"/>
      <c r="H151" s="30"/>
    </row>
    <row r="152" spans="1:8" ht="48.75" customHeight="1">
      <c r="A152" s="30"/>
      <c r="B152" s="30"/>
      <c r="C152" s="30"/>
      <c r="D152" s="30"/>
      <c r="E152" s="30"/>
      <c r="F152" s="30"/>
      <c r="G152" s="30"/>
      <c r="H152" s="30"/>
    </row>
    <row r="153" spans="2:11" ht="18.75" customHeight="1">
      <c r="B153" s="38" t="s">
        <v>113</v>
      </c>
      <c r="C153" s="38"/>
      <c r="D153" s="38"/>
      <c r="E153" s="2"/>
      <c r="F153" s="2"/>
      <c r="G153" s="2"/>
      <c r="H153" s="2"/>
      <c r="I153" s="44" t="s">
        <v>114</v>
      </c>
      <c r="J153" s="44"/>
      <c r="K153" s="44"/>
    </row>
    <row r="154" spans="2:11" ht="24" customHeight="1">
      <c r="B154" s="38"/>
      <c r="C154" s="38"/>
      <c r="D154" s="38"/>
      <c r="E154" s="2"/>
      <c r="F154" s="2"/>
      <c r="G154" s="2"/>
      <c r="H154" s="2"/>
      <c r="I154" s="44"/>
      <c r="J154" s="44"/>
      <c r="K154" s="44"/>
    </row>
    <row r="155" spans="2:8" ht="15">
      <c r="B155" s="2"/>
      <c r="C155" s="2"/>
      <c r="D155" s="2"/>
      <c r="E155" s="2"/>
      <c r="F155" s="2"/>
      <c r="G155" s="2"/>
      <c r="H155" s="2"/>
    </row>
    <row r="156" ht="15" customHeight="1"/>
    <row r="158" ht="15" customHeight="1"/>
    <row r="160" ht="15" customHeight="1"/>
    <row r="162" ht="15" customHeight="1"/>
    <row r="164" ht="15" customHeight="1"/>
  </sheetData>
  <sheetProtection/>
  <mergeCells count="178">
    <mergeCell ref="K136:K140"/>
    <mergeCell ref="A141:A145"/>
    <mergeCell ref="B141:C145"/>
    <mergeCell ref="H141:K145"/>
    <mergeCell ref="A146:H152"/>
    <mergeCell ref="B153:D154"/>
    <mergeCell ref="I153:K154"/>
    <mergeCell ref="A136:A140"/>
    <mergeCell ref="B136:B140"/>
    <mergeCell ref="C136:C140"/>
    <mergeCell ref="H136:H140"/>
    <mergeCell ref="I136:I140"/>
    <mergeCell ref="J136:J140"/>
    <mergeCell ref="K131:K132"/>
    <mergeCell ref="H133:H134"/>
    <mergeCell ref="I133:I134"/>
    <mergeCell ref="J133:J134"/>
    <mergeCell ref="K133:K134"/>
    <mergeCell ref="B135:K135"/>
    <mergeCell ref="K124:K128"/>
    <mergeCell ref="A119:A123"/>
    <mergeCell ref="B119:B123"/>
    <mergeCell ref="B129:K129"/>
    <mergeCell ref="A130:A134"/>
    <mergeCell ref="B130:B134"/>
    <mergeCell ref="C130:C134"/>
    <mergeCell ref="H131:H132"/>
    <mergeCell ref="I131:I132"/>
    <mergeCell ref="J131:J132"/>
    <mergeCell ref="A124:A128"/>
    <mergeCell ref="B124:B128"/>
    <mergeCell ref="C124:C128"/>
    <mergeCell ref="H124:H128"/>
    <mergeCell ref="I124:I128"/>
    <mergeCell ref="J124:J128"/>
    <mergeCell ref="C119:C123"/>
    <mergeCell ref="H119:H123"/>
    <mergeCell ref="I119:I123"/>
    <mergeCell ref="J119:J123"/>
    <mergeCell ref="J109:J113"/>
    <mergeCell ref="K109:K113"/>
    <mergeCell ref="K114:K118"/>
    <mergeCell ref="K119:K123"/>
    <mergeCell ref="A114:A118"/>
    <mergeCell ref="B114:B118"/>
    <mergeCell ref="C114:C118"/>
    <mergeCell ref="H114:H118"/>
    <mergeCell ref="I114:I118"/>
    <mergeCell ref="J114:J118"/>
    <mergeCell ref="K104:K106"/>
    <mergeCell ref="H107:H108"/>
    <mergeCell ref="I107:I108"/>
    <mergeCell ref="J107:J108"/>
    <mergeCell ref="K107:K108"/>
    <mergeCell ref="A109:A113"/>
    <mergeCell ref="B109:B113"/>
    <mergeCell ref="C109:C113"/>
    <mergeCell ref="H109:H113"/>
    <mergeCell ref="I109:I113"/>
    <mergeCell ref="A104:A108"/>
    <mergeCell ref="B104:B108"/>
    <mergeCell ref="C104:C108"/>
    <mergeCell ref="H104:H106"/>
    <mergeCell ref="I104:I106"/>
    <mergeCell ref="J104:J106"/>
    <mergeCell ref="K93:K97"/>
    <mergeCell ref="B98:K98"/>
    <mergeCell ref="A99:A103"/>
    <mergeCell ref="B99:B103"/>
    <mergeCell ref="C99:C103"/>
    <mergeCell ref="H99:H103"/>
    <mergeCell ref="I99:I103"/>
    <mergeCell ref="J99:J103"/>
    <mergeCell ref="K99:K103"/>
    <mergeCell ref="K87:K91"/>
    <mergeCell ref="A82:A86"/>
    <mergeCell ref="B82:B86"/>
    <mergeCell ref="B92:K92"/>
    <mergeCell ref="A93:A97"/>
    <mergeCell ref="B93:B97"/>
    <mergeCell ref="C93:C97"/>
    <mergeCell ref="H93:H97"/>
    <mergeCell ref="I93:I97"/>
    <mergeCell ref="J93:J97"/>
    <mergeCell ref="A87:A91"/>
    <mergeCell ref="B87:B91"/>
    <mergeCell ref="C87:C91"/>
    <mergeCell ref="H87:H91"/>
    <mergeCell ref="I87:I91"/>
    <mergeCell ref="J87:J91"/>
    <mergeCell ref="C82:C86"/>
    <mergeCell ref="H82:H86"/>
    <mergeCell ref="I82:I86"/>
    <mergeCell ref="J82:J86"/>
    <mergeCell ref="J75:J76"/>
    <mergeCell ref="K75:K76"/>
    <mergeCell ref="K77:K81"/>
    <mergeCell ref="K82:K86"/>
    <mergeCell ref="A77:A81"/>
    <mergeCell ref="B77:B81"/>
    <mergeCell ref="C77:C81"/>
    <mergeCell ref="H77:H81"/>
    <mergeCell ref="I77:I81"/>
    <mergeCell ref="J77:J81"/>
    <mergeCell ref="B71:K71"/>
    <mergeCell ref="A72:A76"/>
    <mergeCell ref="B72:B76"/>
    <mergeCell ref="C72:C76"/>
    <mergeCell ref="H72:H74"/>
    <mergeCell ref="I72:I74"/>
    <mergeCell ref="J72:J74"/>
    <mergeCell ref="K72:K74"/>
    <mergeCell ref="H75:H76"/>
    <mergeCell ref="I75:I76"/>
    <mergeCell ref="A61:A65"/>
    <mergeCell ref="B61:B65"/>
    <mergeCell ref="C61:C65"/>
    <mergeCell ref="A66:A70"/>
    <mergeCell ref="B66:B70"/>
    <mergeCell ref="C66:C70"/>
    <mergeCell ref="A50:A55"/>
    <mergeCell ref="B50:B55"/>
    <mergeCell ref="C50:C55"/>
    <mergeCell ref="D50:D51"/>
    <mergeCell ref="A56:A60"/>
    <mergeCell ref="B56:B60"/>
    <mergeCell ref="C56:C60"/>
    <mergeCell ref="A40:A44"/>
    <mergeCell ref="B40:B44"/>
    <mergeCell ref="C40:C44"/>
    <mergeCell ref="A45:A49"/>
    <mergeCell ref="B45:B49"/>
    <mergeCell ref="C45:C49"/>
    <mergeCell ref="A30:A34"/>
    <mergeCell ref="B30:B34"/>
    <mergeCell ref="C30:C34"/>
    <mergeCell ref="A35:A39"/>
    <mergeCell ref="B35:B39"/>
    <mergeCell ref="C35:C39"/>
    <mergeCell ref="H15:H65"/>
    <mergeCell ref="I15:I65"/>
    <mergeCell ref="J15:J65"/>
    <mergeCell ref="K15:K65"/>
    <mergeCell ref="A20:A24"/>
    <mergeCell ref="B20:B24"/>
    <mergeCell ref="C20:C24"/>
    <mergeCell ref="A25:A29"/>
    <mergeCell ref="B25:B29"/>
    <mergeCell ref="C25:C29"/>
    <mergeCell ref="A10:A14"/>
    <mergeCell ref="B10:B14"/>
    <mergeCell ref="C10:C14"/>
    <mergeCell ref="A15:A19"/>
    <mergeCell ref="B15:B19"/>
    <mergeCell ref="C15:C19"/>
    <mergeCell ref="J7:J8"/>
    <mergeCell ref="K7:K8"/>
    <mergeCell ref="H9:H14"/>
    <mergeCell ref="I9:I14"/>
    <mergeCell ref="J9:J14"/>
    <mergeCell ref="K9:K14"/>
    <mergeCell ref="B4:K4"/>
    <mergeCell ref="A5:A9"/>
    <mergeCell ref="B5:B9"/>
    <mergeCell ref="C5:C9"/>
    <mergeCell ref="H5:H6"/>
    <mergeCell ref="I5:I6"/>
    <mergeCell ref="J5:J6"/>
    <mergeCell ref="K5:K6"/>
    <mergeCell ref="H7:H8"/>
    <mergeCell ref="I7:I8"/>
    <mergeCell ref="B1:K1"/>
    <mergeCell ref="A2:A3"/>
    <mergeCell ref="B2:B3"/>
    <mergeCell ref="C2:C3"/>
    <mergeCell ref="D2:D3"/>
    <mergeCell ref="E2:G2"/>
    <mergeCell ref="H2:K2"/>
  </mergeCells>
  <printOptions horizontalCentered="1" verticalCentered="1"/>
  <pageMargins left="0.11811023622047245" right="0.11811023622047245" top="0.7086614173228347" bottom="0.6692913385826772" header="0.5118110236220472" footer="0.4724409448818898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2022-01-17T11:29:18Z</cp:lastPrinted>
  <dcterms:created xsi:type="dcterms:W3CDTF">2006-09-16T00:00:00Z</dcterms:created>
  <dcterms:modified xsi:type="dcterms:W3CDTF">2024-03-22T12:03:26Z</dcterms:modified>
  <cp:category/>
  <cp:version/>
  <cp:contentType/>
  <cp:contentStatus/>
</cp:coreProperties>
</file>